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itta\Desktop\"/>
    </mc:Choice>
  </mc:AlternateContent>
  <bookViews>
    <workbookView xWindow="-120" yWindow="-120" windowWidth="29040" windowHeight="15990" tabRatio="806"/>
  </bookViews>
  <sheets>
    <sheet name="目次" sheetId="14" r:id="rId1"/>
    <sheet name="基本情報" sheetId="12" r:id="rId2"/>
    <sheet name="会計関連（値引理由 カード）" sheetId="5" r:id="rId3"/>
    <sheet name="予約関連（予約技術）" sheetId="6" r:id="rId4"/>
    <sheet name="従業者関連（従業者）" sheetId="11" r:id="rId5"/>
    <sheet name="従業者関連（スタッフ区分）" sheetId="13" r:id="rId6"/>
    <sheet name="顧客関連（来店動機）" sheetId="19" r:id="rId7"/>
    <sheet name="顧客関連（会員区分）" sheetId="48" r:id="rId8"/>
    <sheet name="技術商品関連（技術）" sheetId="24" r:id="rId9"/>
    <sheet name="技術商品関連（商品・材料）" sheetId="23" r:id="rId10"/>
    <sheet name="技術商品関連（技術分類・品目）" sheetId="49" r:id="rId11"/>
    <sheet name="技術商品関連（中区分）" sheetId="44" r:id="rId12"/>
    <sheet name="技術商品関連（メーカー）" sheetId="50" r:id="rId13"/>
    <sheet name="技術商品関連（ブランド）" sheetId="51" r:id="rId14"/>
    <sheet name="技術商品関連（入出庫先）" sheetId="36" r:id="rId15"/>
    <sheet name="技術商品関連(仕入先）" sheetId="35" r:id="rId16"/>
    <sheet name="コース" sheetId="52" state="hidden" r:id="rId17"/>
  </sheets>
  <definedNames>
    <definedName name="_xlnm.Print_Area" localSheetId="2">'会計関連（値引理由 カード）'!$A$1:$J$63</definedName>
    <definedName name="_xlnm.Print_Area" localSheetId="1">基本情報!$A$2:$G$62</definedName>
    <definedName name="_xlnm.Print_Area" localSheetId="3">'予約関連（予約技術）'!$A$1:$J$81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1" i="23" l="1"/>
  <c r="G101" i="23"/>
  <c r="E102" i="23"/>
  <c r="G102" i="23"/>
  <c r="E103" i="23"/>
  <c r="G103" i="23"/>
  <c r="E104" i="23"/>
  <c r="G104" i="23"/>
  <c r="E105" i="23"/>
  <c r="G105" i="23"/>
  <c r="E106" i="23"/>
  <c r="G106" i="23"/>
  <c r="E107" i="23"/>
  <c r="G107" i="23"/>
  <c r="E108" i="23"/>
  <c r="G108" i="23"/>
  <c r="E109" i="23"/>
  <c r="G109" i="23"/>
  <c r="E110" i="23"/>
  <c r="G110" i="23"/>
  <c r="E111" i="23"/>
  <c r="G111" i="23"/>
  <c r="E112" i="23"/>
  <c r="G112" i="23"/>
  <c r="E113" i="23"/>
  <c r="G113" i="23"/>
  <c r="E114" i="23"/>
  <c r="G114" i="23"/>
  <c r="E115" i="23"/>
  <c r="G115" i="23"/>
  <c r="E116" i="23"/>
  <c r="G116" i="23"/>
  <c r="E117" i="23"/>
  <c r="G117" i="23"/>
  <c r="E118" i="23"/>
  <c r="G118" i="23"/>
  <c r="E119" i="23"/>
  <c r="G119" i="23"/>
  <c r="E120" i="23"/>
  <c r="G120" i="23"/>
  <c r="E121" i="23"/>
  <c r="G121" i="23"/>
  <c r="E122" i="23"/>
  <c r="G122" i="23"/>
  <c r="E123" i="23"/>
  <c r="G123" i="23"/>
  <c r="E124" i="23"/>
  <c r="G124" i="23"/>
  <c r="E125" i="23"/>
  <c r="G125" i="23"/>
  <c r="E126" i="23"/>
  <c r="G126" i="23"/>
  <c r="E127" i="23"/>
  <c r="G127" i="23"/>
  <c r="E128" i="23"/>
  <c r="G128" i="23"/>
  <c r="E129" i="23"/>
  <c r="G129" i="23"/>
  <c r="E130" i="23"/>
  <c r="G130" i="23"/>
  <c r="E131" i="23"/>
  <c r="G131" i="23"/>
  <c r="E132" i="23"/>
  <c r="G132" i="23"/>
  <c r="E133" i="23"/>
  <c r="G133" i="23"/>
  <c r="E134" i="23"/>
  <c r="G134" i="23"/>
  <c r="E135" i="23"/>
  <c r="G135" i="23"/>
  <c r="E136" i="23"/>
  <c r="G136" i="23"/>
  <c r="E137" i="23"/>
  <c r="G137" i="23"/>
  <c r="E138" i="23"/>
  <c r="G138" i="23"/>
  <c r="E139" i="23"/>
  <c r="G139" i="23"/>
  <c r="E140" i="23"/>
  <c r="G140" i="23"/>
  <c r="E141" i="23"/>
  <c r="G141" i="23"/>
  <c r="E142" i="23"/>
  <c r="G142" i="23"/>
  <c r="E143" i="23"/>
  <c r="G143" i="23"/>
  <c r="E144" i="23"/>
  <c r="G144" i="23"/>
  <c r="E145" i="23"/>
  <c r="G145" i="23"/>
  <c r="E146" i="23"/>
  <c r="G146" i="23"/>
  <c r="E147" i="23"/>
  <c r="G147" i="23"/>
  <c r="E148" i="23"/>
  <c r="G148" i="23"/>
  <c r="E149" i="23"/>
  <c r="G149" i="23"/>
  <c r="E150" i="23"/>
  <c r="G150" i="23"/>
  <c r="E151" i="23"/>
  <c r="G151" i="23"/>
  <c r="E152" i="23"/>
  <c r="G152" i="23"/>
  <c r="E153" i="23"/>
  <c r="G153" i="23"/>
  <c r="E154" i="23"/>
  <c r="G154" i="23"/>
  <c r="E155" i="23"/>
  <c r="G155" i="23"/>
  <c r="E156" i="23"/>
  <c r="G156" i="23"/>
  <c r="J36" i="24" l="1"/>
  <c r="L198" i="52" l="1"/>
  <c r="M197" i="52"/>
  <c r="J197" i="52"/>
  <c r="M196" i="52"/>
  <c r="J196" i="52"/>
  <c r="M195" i="52"/>
  <c r="J195" i="52"/>
  <c r="M194" i="52"/>
  <c r="J194" i="52"/>
  <c r="M193" i="52"/>
  <c r="J193" i="52"/>
  <c r="M192" i="52"/>
  <c r="J192" i="52"/>
  <c r="M191" i="52"/>
  <c r="J191" i="52"/>
  <c r="M190" i="52"/>
  <c r="J190" i="52"/>
  <c r="F190" i="52"/>
  <c r="M189" i="52"/>
  <c r="J189" i="52"/>
  <c r="M188" i="52"/>
  <c r="J188" i="52"/>
  <c r="L183" i="52"/>
  <c r="M182" i="52"/>
  <c r="J182" i="52"/>
  <c r="M181" i="52"/>
  <c r="J181" i="52"/>
  <c r="M180" i="52"/>
  <c r="J180" i="52"/>
  <c r="M179" i="52"/>
  <c r="J179" i="52"/>
  <c r="M178" i="52"/>
  <c r="J178" i="52"/>
  <c r="M177" i="52"/>
  <c r="J177" i="52"/>
  <c r="M176" i="52"/>
  <c r="J176" i="52"/>
  <c r="M175" i="52"/>
  <c r="J175" i="52"/>
  <c r="F175" i="52"/>
  <c r="M174" i="52"/>
  <c r="J174" i="52"/>
  <c r="M173" i="52"/>
  <c r="J173" i="52"/>
  <c r="L168" i="52"/>
  <c r="M167" i="52"/>
  <c r="J167" i="52"/>
  <c r="M166" i="52"/>
  <c r="J166" i="52"/>
  <c r="M165" i="52"/>
  <c r="J165" i="52"/>
  <c r="M164" i="52"/>
  <c r="J164" i="52"/>
  <c r="M163" i="52"/>
  <c r="J163" i="52"/>
  <c r="M162" i="52"/>
  <c r="J162" i="52"/>
  <c r="M161" i="52"/>
  <c r="J161" i="52"/>
  <c r="M160" i="52"/>
  <c r="J160" i="52"/>
  <c r="F160" i="52"/>
  <c r="M159" i="52"/>
  <c r="J159" i="52"/>
  <c r="M158" i="52"/>
  <c r="J158" i="52"/>
  <c r="L153" i="52"/>
  <c r="M152" i="52"/>
  <c r="J152" i="52"/>
  <c r="M151" i="52"/>
  <c r="J151" i="52"/>
  <c r="M150" i="52"/>
  <c r="J150" i="52"/>
  <c r="M149" i="52"/>
  <c r="J149" i="52"/>
  <c r="M148" i="52"/>
  <c r="J148" i="52"/>
  <c r="M147" i="52"/>
  <c r="J147" i="52"/>
  <c r="M146" i="52"/>
  <c r="J146" i="52"/>
  <c r="M145" i="52"/>
  <c r="J145" i="52"/>
  <c r="F145" i="52"/>
  <c r="M144" i="52"/>
  <c r="J144" i="52"/>
  <c r="M143" i="52"/>
  <c r="J143" i="52"/>
  <c r="L138" i="52"/>
  <c r="M137" i="52"/>
  <c r="J137" i="52"/>
  <c r="M136" i="52"/>
  <c r="J136" i="52"/>
  <c r="M135" i="52"/>
  <c r="J135" i="52"/>
  <c r="M134" i="52"/>
  <c r="J134" i="52"/>
  <c r="M133" i="52"/>
  <c r="J133" i="52"/>
  <c r="M132" i="52"/>
  <c r="J132" i="52"/>
  <c r="M131" i="52"/>
  <c r="J131" i="52"/>
  <c r="M130" i="52"/>
  <c r="J130" i="52"/>
  <c r="F130" i="52"/>
  <c r="M129" i="52"/>
  <c r="J129" i="52"/>
  <c r="M128" i="52"/>
  <c r="J128" i="52"/>
  <c r="L123" i="52"/>
  <c r="M122" i="52"/>
  <c r="J122" i="52"/>
  <c r="M121" i="52"/>
  <c r="J121" i="52"/>
  <c r="M120" i="52"/>
  <c r="J120" i="52"/>
  <c r="M119" i="52"/>
  <c r="J119" i="52"/>
  <c r="M118" i="52"/>
  <c r="J118" i="52"/>
  <c r="M117" i="52"/>
  <c r="J117" i="52"/>
  <c r="M116" i="52"/>
  <c r="J116" i="52"/>
  <c r="M115" i="52"/>
  <c r="J115" i="52"/>
  <c r="F115" i="52"/>
  <c r="M114" i="52"/>
  <c r="J114" i="52"/>
  <c r="M113" i="52"/>
  <c r="J113" i="52"/>
  <c r="L108" i="52"/>
  <c r="M107" i="52"/>
  <c r="J107" i="52"/>
  <c r="M106" i="52"/>
  <c r="J106" i="52"/>
  <c r="M105" i="52"/>
  <c r="J105" i="52"/>
  <c r="M104" i="52"/>
  <c r="J104" i="52"/>
  <c r="M103" i="52"/>
  <c r="J103" i="52"/>
  <c r="M102" i="52"/>
  <c r="J102" i="52"/>
  <c r="M101" i="52"/>
  <c r="J101" i="52"/>
  <c r="M100" i="52"/>
  <c r="J100" i="52"/>
  <c r="F100" i="52"/>
  <c r="M99" i="52"/>
  <c r="J99" i="52"/>
  <c r="M98" i="52"/>
  <c r="J98" i="52"/>
  <c r="L93" i="52"/>
  <c r="M92" i="52"/>
  <c r="J92" i="52"/>
  <c r="M91" i="52"/>
  <c r="J91" i="52"/>
  <c r="M90" i="52"/>
  <c r="J90" i="52"/>
  <c r="M89" i="52"/>
  <c r="J89" i="52"/>
  <c r="M88" i="52"/>
  <c r="J88" i="52"/>
  <c r="M87" i="52"/>
  <c r="J87" i="52"/>
  <c r="M86" i="52"/>
  <c r="J86" i="52"/>
  <c r="M85" i="52"/>
  <c r="J85" i="52"/>
  <c r="F85" i="52"/>
  <c r="M84" i="52"/>
  <c r="J84" i="52"/>
  <c r="M83" i="52"/>
  <c r="J83" i="52"/>
  <c r="L78" i="52"/>
  <c r="M77" i="52"/>
  <c r="J77" i="52"/>
  <c r="M76" i="52"/>
  <c r="J76" i="52"/>
  <c r="M75" i="52"/>
  <c r="J75" i="52"/>
  <c r="M74" i="52"/>
  <c r="J74" i="52"/>
  <c r="M73" i="52"/>
  <c r="J73" i="52"/>
  <c r="M72" i="52"/>
  <c r="J72" i="52"/>
  <c r="M71" i="52"/>
  <c r="J71" i="52"/>
  <c r="M70" i="52"/>
  <c r="J70" i="52"/>
  <c r="F70" i="52"/>
  <c r="M69" i="52"/>
  <c r="J69" i="52"/>
  <c r="M68" i="52"/>
  <c r="J68" i="52"/>
  <c r="L63" i="52"/>
  <c r="M62" i="52"/>
  <c r="J62" i="52"/>
  <c r="M61" i="52"/>
  <c r="J61" i="52"/>
  <c r="M60" i="52"/>
  <c r="J60" i="52"/>
  <c r="M59" i="52"/>
  <c r="J59" i="52"/>
  <c r="M58" i="52"/>
  <c r="J58" i="52"/>
  <c r="M57" i="52"/>
  <c r="J57" i="52"/>
  <c r="M56" i="52"/>
  <c r="J56" i="52"/>
  <c r="M55" i="52"/>
  <c r="J55" i="52"/>
  <c r="F55" i="52"/>
  <c r="M54" i="52"/>
  <c r="J54" i="52"/>
  <c r="M53" i="52"/>
  <c r="J53" i="52"/>
  <c r="L48" i="52"/>
  <c r="M47" i="52"/>
  <c r="J47" i="52"/>
  <c r="M46" i="52"/>
  <c r="J46" i="52"/>
  <c r="M45" i="52"/>
  <c r="J45" i="52"/>
  <c r="M44" i="52"/>
  <c r="J44" i="52"/>
  <c r="M43" i="52"/>
  <c r="J43" i="52"/>
  <c r="M42" i="52"/>
  <c r="J42" i="52"/>
  <c r="M41" i="52"/>
  <c r="J41" i="52"/>
  <c r="M40" i="52"/>
  <c r="J40" i="52"/>
  <c r="F40" i="52"/>
  <c r="M39" i="52"/>
  <c r="J39" i="52"/>
  <c r="M38" i="52"/>
  <c r="J38" i="52"/>
  <c r="L33" i="52"/>
  <c r="M32" i="52"/>
  <c r="J32" i="52"/>
  <c r="M31" i="52"/>
  <c r="J31" i="52"/>
  <c r="M30" i="52"/>
  <c r="J30" i="52"/>
  <c r="M29" i="52"/>
  <c r="J29" i="52"/>
  <c r="M28" i="52"/>
  <c r="J28" i="52"/>
  <c r="M27" i="52"/>
  <c r="J27" i="52"/>
  <c r="M26" i="52"/>
  <c r="J26" i="52"/>
  <c r="M25" i="52"/>
  <c r="J25" i="52"/>
  <c r="F25" i="52"/>
  <c r="M24" i="52"/>
  <c r="J24" i="52"/>
  <c r="M23" i="52"/>
  <c r="J23" i="52"/>
  <c r="L16" i="52"/>
  <c r="M15" i="52"/>
  <c r="J15" i="52"/>
  <c r="M14" i="52"/>
  <c r="J14" i="52"/>
  <c r="M13" i="52"/>
  <c r="J13" i="52"/>
  <c r="M12" i="52"/>
  <c r="J12" i="52"/>
  <c r="M11" i="52"/>
  <c r="J11" i="52"/>
  <c r="M10" i="52"/>
  <c r="J10" i="52"/>
  <c r="M9" i="52"/>
  <c r="J9" i="52"/>
  <c r="M8" i="52"/>
  <c r="J8" i="52"/>
  <c r="F8" i="52"/>
  <c r="M7" i="52"/>
  <c r="J7" i="52"/>
  <c r="M6" i="52"/>
  <c r="J6" i="52"/>
  <c r="M108" i="52" l="1"/>
  <c r="B100" i="52" s="1"/>
  <c r="M93" i="52"/>
  <c r="B85" i="52" s="1"/>
  <c r="M33" i="52"/>
  <c r="B25" i="52" s="1"/>
  <c r="M138" i="52"/>
  <c r="B130" i="52" s="1"/>
  <c r="M63" i="52"/>
  <c r="B55" i="52" s="1"/>
  <c r="M48" i="52"/>
  <c r="B40" i="52" s="1"/>
  <c r="M168" i="52"/>
  <c r="B160" i="52" s="1"/>
  <c r="M153" i="52"/>
  <c r="B145" i="52" s="1"/>
  <c r="M198" i="52"/>
  <c r="B190" i="52" s="1"/>
  <c r="M16" i="52"/>
  <c r="B8" i="52" s="1"/>
  <c r="M78" i="52"/>
  <c r="B70" i="52" s="1"/>
  <c r="M183" i="52"/>
  <c r="B175" i="52" s="1"/>
  <c r="M123" i="52"/>
  <c r="B115" i="52" s="1"/>
  <c r="G53" i="23"/>
  <c r="E53" i="23"/>
  <c r="G37" i="24"/>
  <c r="E37" i="24"/>
  <c r="G36" i="24"/>
  <c r="E36" i="24"/>
  <c r="G208" i="23"/>
  <c r="E208" i="23"/>
  <c r="G207" i="23"/>
  <c r="E207" i="23"/>
  <c r="G206" i="23"/>
  <c r="E206" i="23"/>
  <c r="G205" i="23"/>
  <c r="E205" i="23"/>
  <c r="G204" i="23"/>
  <c r="E204" i="23"/>
  <c r="G203" i="23"/>
  <c r="E203" i="23"/>
  <c r="G202" i="23"/>
  <c r="E202" i="23"/>
  <c r="G201" i="23"/>
  <c r="E201" i="23"/>
  <c r="G200" i="23"/>
  <c r="E200" i="23"/>
  <c r="G199" i="23"/>
  <c r="E199" i="23"/>
  <c r="G198" i="23"/>
  <c r="E198" i="23"/>
  <c r="G197" i="23"/>
  <c r="E197" i="23"/>
  <c r="G196" i="23"/>
  <c r="E196" i="23"/>
  <c r="G195" i="23"/>
  <c r="E195" i="23"/>
  <c r="G168" i="23"/>
  <c r="E168" i="23"/>
  <c r="G167" i="23"/>
  <c r="E167" i="23"/>
  <c r="G166" i="23"/>
  <c r="E166" i="23"/>
  <c r="G165" i="23"/>
  <c r="E165" i="23"/>
  <c r="G164" i="23"/>
  <c r="E164" i="23"/>
  <c r="G163" i="23"/>
  <c r="E163" i="23"/>
  <c r="G162" i="23"/>
  <c r="E162" i="23"/>
  <c r="G161" i="23"/>
  <c r="E161" i="23"/>
  <c r="G160" i="23"/>
  <c r="E160" i="23"/>
  <c r="G159" i="23"/>
  <c r="E159" i="23"/>
  <c r="G158" i="23"/>
  <c r="E158" i="23"/>
  <c r="G157" i="23"/>
  <c r="E157" i="23"/>
  <c r="G52" i="23"/>
  <c r="G51" i="23"/>
  <c r="E52" i="23"/>
  <c r="E51" i="23"/>
</calcChain>
</file>

<file path=xl/comments1.xml><?xml version="1.0" encoding="utf-8"?>
<comments xmlns="http://schemas.openxmlformats.org/spreadsheetml/2006/main">
  <authors>
    <author>tone</author>
  </authors>
  <commentList>
    <comment ref="F52" authorId="0" shapeId="0">
      <text>
        <r>
          <rPr>
            <sz val="9"/>
            <color indexed="81"/>
            <rFont val="HG丸ｺﾞｼｯｸM-PRO"/>
            <family val="3"/>
            <charset val="128"/>
          </rPr>
          <t>テキストでも■従業者関連（スタッフ区分）シートに記載のコードを入力頂いてもかまいません</t>
        </r>
        <r>
          <rPr>
            <sz val="9"/>
            <color indexed="81"/>
            <rFont val="ＭＳ Ｐゴシック"/>
            <family val="3"/>
            <charset val="128"/>
          </rPr>
          <t xml:space="preserve">
</t>
        </r>
      </text>
    </comment>
  </commentList>
</comments>
</file>

<file path=xl/sharedStrings.xml><?xml version="1.0" encoding="utf-8"?>
<sst xmlns="http://schemas.openxmlformats.org/spreadsheetml/2006/main" count="951" uniqueCount="456">
  <si>
    <t>記入者</t>
    <rPh sb="0" eb="2">
      <t>キニュウ</t>
    </rPh>
    <rPh sb="2" eb="3">
      <t>シャ</t>
    </rPh>
    <phoneticPr fontId="3"/>
  </si>
  <si>
    <t>店舗情報</t>
    <rPh sb="0" eb="2">
      <t>テンポ</t>
    </rPh>
    <rPh sb="2" eb="4">
      <t>ジョウホウ</t>
    </rPh>
    <phoneticPr fontId="3"/>
  </si>
  <si>
    <t>住所</t>
    <rPh sb="0" eb="2">
      <t>ジュウショ</t>
    </rPh>
    <phoneticPr fontId="3"/>
  </si>
  <si>
    <t>開店時間</t>
    <rPh sb="0" eb="2">
      <t>カイテン</t>
    </rPh>
    <rPh sb="2" eb="4">
      <t>ジカン</t>
    </rPh>
    <phoneticPr fontId="3"/>
  </si>
  <si>
    <t>閉店時間</t>
    <rPh sb="0" eb="2">
      <t>ヘイテン</t>
    </rPh>
    <rPh sb="2" eb="4">
      <t>ジカン</t>
    </rPh>
    <phoneticPr fontId="3"/>
  </si>
  <si>
    <t>再来店日数</t>
    <rPh sb="0" eb="3">
      <t>サイライテン</t>
    </rPh>
    <rPh sb="3" eb="5">
      <t>ニッスウ</t>
    </rPh>
    <phoneticPr fontId="3"/>
  </si>
  <si>
    <t>予約情報</t>
    <rPh sb="0" eb="2">
      <t>ヨヤク</t>
    </rPh>
    <rPh sb="2" eb="4">
      <t>ジョウホウ</t>
    </rPh>
    <phoneticPr fontId="3"/>
  </si>
  <si>
    <t>予約時間間隔</t>
    <rPh sb="0" eb="2">
      <t>ヨヤク</t>
    </rPh>
    <rPh sb="2" eb="4">
      <t>ジカン</t>
    </rPh>
    <rPh sb="4" eb="6">
      <t>カンカク</t>
    </rPh>
    <phoneticPr fontId="3"/>
  </si>
  <si>
    <t>予約ボタン（初期値）</t>
    <rPh sb="0" eb="2">
      <t>ヨヤク</t>
    </rPh>
    <rPh sb="6" eb="9">
      <t>ショキチ</t>
    </rPh>
    <phoneticPr fontId="3"/>
  </si>
  <si>
    <t>会計情報</t>
    <rPh sb="0" eb="2">
      <t>カイケイ</t>
    </rPh>
    <rPh sb="2" eb="4">
      <t>ジョウホウ</t>
    </rPh>
    <phoneticPr fontId="3"/>
  </si>
  <si>
    <t>消費税に小数点以下の端数が発生した場合の処理方法です。</t>
    <rPh sb="0" eb="3">
      <t>ショウヒゼイ</t>
    </rPh>
    <rPh sb="4" eb="7">
      <t>ショウスウテン</t>
    </rPh>
    <rPh sb="7" eb="9">
      <t>イカ</t>
    </rPh>
    <rPh sb="10" eb="12">
      <t>ハスウ</t>
    </rPh>
    <rPh sb="13" eb="15">
      <t>ハッセイ</t>
    </rPh>
    <rPh sb="17" eb="19">
      <t>バアイ</t>
    </rPh>
    <rPh sb="20" eb="22">
      <t>ショリ</t>
    </rPh>
    <rPh sb="22" eb="24">
      <t>ホウホウ</t>
    </rPh>
    <phoneticPr fontId="9"/>
  </si>
  <si>
    <t>金額にポイントレート以下の端数が発生した場合の処理方法です。</t>
    <rPh sb="0" eb="2">
      <t>キンガク</t>
    </rPh>
    <rPh sb="10" eb="12">
      <t>イカ</t>
    </rPh>
    <rPh sb="13" eb="15">
      <t>ハスウ</t>
    </rPh>
    <rPh sb="16" eb="18">
      <t>ハッセイ</t>
    </rPh>
    <rPh sb="20" eb="22">
      <t>バアイ</t>
    </rPh>
    <rPh sb="23" eb="25">
      <t>ショリ</t>
    </rPh>
    <rPh sb="25" eb="27">
      <t>ホウホウ</t>
    </rPh>
    <phoneticPr fontId="9"/>
  </si>
  <si>
    <t>店舗のOPEN日、もしくは昨年の1月1日などにしてください。</t>
    <rPh sb="0" eb="2">
      <t>テンポ</t>
    </rPh>
    <rPh sb="7" eb="8">
      <t>ビ</t>
    </rPh>
    <rPh sb="13" eb="15">
      <t>サクネン</t>
    </rPh>
    <rPh sb="17" eb="18">
      <t>ガツ</t>
    </rPh>
    <rPh sb="19" eb="20">
      <t>ニチ</t>
    </rPh>
    <phoneticPr fontId="9"/>
  </si>
  <si>
    <t>既存客初来店日（初期値）</t>
    <rPh sb="0" eb="2">
      <t>キゾン</t>
    </rPh>
    <rPh sb="2" eb="3">
      <t>キャク</t>
    </rPh>
    <rPh sb="3" eb="4">
      <t>ハツ</t>
    </rPh>
    <rPh sb="4" eb="6">
      <t>ライテン</t>
    </rPh>
    <rPh sb="6" eb="7">
      <t>ビ</t>
    </rPh>
    <rPh sb="8" eb="11">
      <t>ショキチ</t>
    </rPh>
    <phoneticPr fontId="3"/>
  </si>
  <si>
    <t>個人売上締日</t>
    <rPh sb="0" eb="2">
      <t>コジン</t>
    </rPh>
    <rPh sb="2" eb="4">
      <t>ウリア</t>
    </rPh>
    <rPh sb="4" eb="5">
      <t>シ</t>
    </rPh>
    <rPh sb="5" eb="6">
      <t>ビ</t>
    </rPh>
    <phoneticPr fontId="3"/>
  </si>
  <si>
    <t>指名ボタン（初期値）</t>
    <rPh sb="0" eb="2">
      <t>シメイ</t>
    </rPh>
    <rPh sb="6" eb="8">
      <t>ショキ</t>
    </rPh>
    <rPh sb="8" eb="9">
      <t>チ</t>
    </rPh>
    <phoneticPr fontId="3"/>
  </si>
  <si>
    <t>消費税小数点以下丸め区分</t>
    <rPh sb="0" eb="3">
      <t>ショウヒゼイ</t>
    </rPh>
    <rPh sb="3" eb="6">
      <t>ショウスウテン</t>
    </rPh>
    <rPh sb="6" eb="8">
      <t>イカ</t>
    </rPh>
    <rPh sb="8" eb="9">
      <t>マル</t>
    </rPh>
    <rPh sb="10" eb="12">
      <t>クブン</t>
    </rPh>
    <phoneticPr fontId="3"/>
  </si>
  <si>
    <t>買上ポイント丸め区分</t>
    <phoneticPr fontId="3"/>
  </si>
  <si>
    <t>1.</t>
    <phoneticPr fontId="3"/>
  </si>
  <si>
    <t>2.</t>
    <phoneticPr fontId="3"/>
  </si>
  <si>
    <t>3.</t>
    <phoneticPr fontId="3"/>
  </si>
  <si>
    <t>4.</t>
    <phoneticPr fontId="3"/>
  </si>
  <si>
    <t>6.</t>
    <phoneticPr fontId="3"/>
  </si>
  <si>
    <t>11.</t>
    <phoneticPr fontId="3"/>
  </si>
  <si>
    <r>
      <rPr>
        <sz val="10"/>
        <color theme="1"/>
        <rFont val="ＭＳ Ｐゴシック"/>
        <family val="3"/>
        <charset val="128"/>
        <scheme val="minor"/>
      </rPr>
      <t>□</t>
    </r>
    <r>
      <rPr>
        <sz val="12"/>
        <color theme="1"/>
        <rFont val="ＭＳ Ｐゴシック"/>
        <family val="3"/>
        <charset val="128"/>
        <scheme val="minor"/>
      </rPr>
      <t xml:space="preserve"> その他（　　　日）</t>
    </r>
    <phoneticPr fontId="3"/>
  </si>
  <si>
    <r>
      <rPr>
        <sz val="10"/>
        <color theme="1"/>
        <rFont val="ＭＳ Ｐゴシック"/>
        <family val="3"/>
        <charset val="128"/>
        <scheme val="minor"/>
      </rPr>
      <t>□</t>
    </r>
    <r>
      <rPr>
        <sz val="12"/>
        <color theme="1"/>
        <rFont val="ＭＳ Ｐゴシック"/>
        <family val="3"/>
        <charset val="128"/>
        <scheme val="minor"/>
      </rPr>
      <t xml:space="preserve"> 四捨五入           </t>
    </r>
    <r>
      <rPr>
        <sz val="10"/>
        <color theme="1"/>
        <rFont val="ＭＳ Ｐゴシック"/>
        <family val="3"/>
        <charset val="128"/>
        <scheme val="minor"/>
      </rPr>
      <t>□</t>
    </r>
    <r>
      <rPr>
        <sz val="12"/>
        <color theme="1"/>
        <rFont val="ＭＳ Ｐゴシック"/>
        <family val="3"/>
        <charset val="128"/>
        <scheme val="minor"/>
      </rPr>
      <t xml:space="preserve"> 切り捨て           </t>
    </r>
    <r>
      <rPr>
        <sz val="10"/>
        <color theme="1"/>
        <rFont val="ＭＳ Ｐゴシック"/>
        <family val="3"/>
        <charset val="128"/>
        <scheme val="minor"/>
      </rPr>
      <t>□</t>
    </r>
    <r>
      <rPr>
        <sz val="12"/>
        <color theme="1"/>
        <rFont val="ＭＳ Ｐゴシック"/>
        <family val="3"/>
        <charset val="128"/>
        <scheme val="minor"/>
      </rPr>
      <t xml:space="preserve"> 切り上げ</t>
    </r>
    <rPh sb="2" eb="6">
      <t>シシャゴニュウ</t>
    </rPh>
    <rPh sb="19" eb="20">
      <t>キ</t>
    </rPh>
    <rPh sb="21" eb="22">
      <t>ス</t>
    </rPh>
    <rPh sb="36" eb="37">
      <t>キ</t>
    </rPh>
    <rPh sb="38" eb="39">
      <t>ア</t>
    </rPh>
    <phoneticPr fontId="3"/>
  </si>
  <si>
    <t>14.</t>
    <phoneticPr fontId="3"/>
  </si>
  <si>
    <t>17.</t>
    <phoneticPr fontId="3"/>
  </si>
  <si>
    <t>お客様用ＴＥＬ</t>
    <rPh sb="1" eb="3">
      <t>キャクサマ</t>
    </rPh>
    <rPh sb="3" eb="4">
      <t>ヨウ</t>
    </rPh>
    <phoneticPr fontId="3"/>
  </si>
  <si>
    <r>
      <rPr>
        <sz val="10"/>
        <color theme="1"/>
        <rFont val="ＭＳ Ｐゴシック"/>
        <family val="3"/>
        <charset val="128"/>
        <scheme val="minor"/>
      </rPr>
      <t>□</t>
    </r>
    <r>
      <rPr>
        <sz val="12"/>
        <color theme="1"/>
        <rFont val="ＭＳ Ｐゴシック"/>
        <family val="3"/>
        <charset val="128"/>
        <scheme val="minor"/>
      </rPr>
      <t xml:space="preserve"> １２０日        </t>
    </r>
    <r>
      <rPr>
        <sz val="10"/>
        <color theme="1"/>
        <rFont val="ＭＳ Ｐゴシック"/>
        <family val="3"/>
        <charset val="128"/>
        <scheme val="minor"/>
      </rPr>
      <t>□</t>
    </r>
    <r>
      <rPr>
        <sz val="12"/>
        <color theme="1"/>
        <rFont val="ＭＳ Ｐゴシック"/>
        <family val="3"/>
        <charset val="128"/>
        <scheme val="minor"/>
      </rPr>
      <t xml:space="preserve"> １８０日</t>
    </r>
    <phoneticPr fontId="3"/>
  </si>
  <si>
    <r>
      <rPr>
        <sz val="10"/>
        <color theme="1"/>
        <rFont val="ＭＳ Ｐゴシック"/>
        <family val="3"/>
        <charset val="128"/>
        <scheme val="minor"/>
      </rPr>
      <t>□</t>
    </r>
    <r>
      <rPr>
        <sz val="12"/>
        <color theme="1"/>
        <rFont val="ＭＳ Ｐゴシック"/>
        <family val="3"/>
        <charset val="128"/>
        <scheme val="minor"/>
      </rPr>
      <t xml:space="preserve"> 予約無し</t>
    </r>
    <rPh sb="2" eb="4">
      <t>ヨヤク</t>
    </rPh>
    <rPh sb="4" eb="5">
      <t>ナ</t>
    </rPh>
    <phoneticPr fontId="3"/>
  </si>
  <si>
    <r>
      <rPr>
        <sz val="10"/>
        <color theme="1"/>
        <rFont val="ＭＳ Ｐゴシック"/>
        <family val="3"/>
        <charset val="128"/>
        <scheme val="minor"/>
      </rPr>
      <t>□</t>
    </r>
    <r>
      <rPr>
        <sz val="12"/>
        <color theme="1"/>
        <rFont val="ＭＳ Ｐゴシック"/>
        <family val="3"/>
        <charset val="128"/>
        <scheme val="minor"/>
      </rPr>
      <t xml:space="preserve"> 指名無し</t>
    </r>
    <rPh sb="2" eb="4">
      <t>シメイ</t>
    </rPh>
    <rPh sb="4" eb="5">
      <t>ナ</t>
    </rPh>
    <phoneticPr fontId="3"/>
  </si>
  <si>
    <t>コード</t>
    <phoneticPr fontId="3"/>
  </si>
  <si>
    <t>2桁</t>
    <rPh sb="1" eb="2">
      <t>ケタ</t>
    </rPh>
    <phoneticPr fontId="3"/>
  </si>
  <si>
    <t>01</t>
    <phoneticPr fontId="3"/>
  </si>
  <si>
    <t>VISA</t>
    <phoneticPr fontId="3"/>
  </si>
  <si>
    <t>JCB</t>
    <phoneticPr fontId="3"/>
  </si>
  <si>
    <t>02</t>
    <phoneticPr fontId="3"/>
  </si>
  <si>
    <t>紹介</t>
    <rPh sb="0" eb="2">
      <t>ショウカイ</t>
    </rPh>
    <phoneticPr fontId="3"/>
  </si>
  <si>
    <t>値引率（%)</t>
    <rPh sb="0" eb="2">
      <t>ネビキ</t>
    </rPh>
    <rPh sb="2" eb="3">
      <t>リツ</t>
    </rPh>
    <phoneticPr fontId="3"/>
  </si>
  <si>
    <t>値引額(円)</t>
    <rPh sb="0" eb="2">
      <t>ネビキ</t>
    </rPh>
    <rPh sb="2" eb="3">
      <t>ガク</t>
    </rPh>
    <rPh sb="4" eb="5">
      <t>エン</t>
    </rPh>
    <phoneticPr fontId="3"/>
  </si>
  <si>
    <t xml:space="preserve">例 </t>
    <rPh sb="0" eb="1">
      <t>レイ</t>
    </rPh>
    <phoneticPr fontId="3"/>
  </si>
  <si>
    <t>会計時に選択する値引の種類です</t>
    <rPh sb="0" eb="2">
      <t>カイケイ</t>
    </rPh>
    <rPh sb="2" eb="3">
      <t>ジ</t>
    </rPh>
    <rPh sb="4" eb="6">
      <t>センタク</t>
    </rPh>
    <rPh sb="8" eb="10">
      <t>ネビキ</t>
    </rPh>
    <rPh sb="11" eb="13">
      <t>シュルイ</t>
    </rPh>
    <phoneticPr fontId="9"/>
  </si>
  <si>
    <t>略称</t>
    <rPh sb="0" eb="2">
      <t>リャクショウ</t>
    </rPh>
    <phoneticPr fontId="3"/>
  </si>
  <si>
    <t>5桁</t>
    <rPh sb="1" eb="2">
      <t>ケタ</t>
    </rPh>
    <phoneticPr fontId="3"/>
  </si>
  <si>
    <t>名称</t>
    <rPh sb="0" eb="2">
      <t>メイショウ</t>
    </rPh>
    <phoneticPr fontId="3"/>
  </si>
  <si>
    <t>11001</t>
    <phoneticPr fontId="3"/>
  </si>
  <si>
    <t>12001</t>
    <phoneticPr fontId="3"/>
  </si>
  <si>
    <t>例</t>
    <rPh sb="0" eb="1">
      <t>レイ</t>
    </rPh>
    <phoneticPr fontId="3"/>
  </si>
  <si>
    <t>社員番号</t>
    <rPh sb="0" eb="2">
      <t>シャイン</t>
    </rPh>
    <rPh sb="2" eb="4">
      <t>バンゴウ</t>
    </rPh>
    <phoneticPr fontId="9"/>
  </si>
  <si>
    <t>呼名</t>
    <rPh sb="0" eb="2">
      <t>ヨビナ</t>
    </rPh>
    <phoneticPr fontId="9"/>
  </si>
  <si>
    <t>予約表示</t>
    <rPh sb="0" eb="2">
      <t>ヨヤク</t>
    </rPh>
    <rPh sb="2" eb="4">
      <t>ヒョウジ</t>
    </rPh>
    <phoneticPr fontId="9"/>
  </si>
  <si>
    <t>社員番号</t>
    <rPh sb="0" eb="2">
      <t>シャイン</t>
    </rPh>
    <rPh sb="2" eb="4">
      <t>バンゴウ</t>
    </rPh>
    <phoneticPr fontId="3"/>
  </si>
  <si>
    <t>コード</t>
    <phoneticPr fontId="3"/>
  </si>
  <si>
    <t>カナ名</t>
    <rPh sb="2" eb="3">
      <t>メイ</t>
    </rPh>
    <phoneticPr fontId="3"/>
  </si>
  <si>
    <t>区分コード</t>
    <rPh sb="0" eb="2">
      <t>クブン</t>
    </rPh>
    <phoneticPr fontId="9"/>
  </si>
  <si>
    <t>技術者</t>
    <rPh sb="0" eb="3">
      <t>ギジュツシャ</t>
    </rPh>
    <phoneticPr fontId="9"/>
  </si>
  <si>
    <t>予約表など、様々な画面で表示される名前です</t>
    <rPh sb="0" eb="2">
      <t>ヨヤク</t>
    </rPh>
    <rPh sb="2" eb="3">
      <t>ヒョウ</t>
    </rPh>
    <rPh sb="6" eb="8">
      <t>サマザマ</t>
    </rPh>
    <rPh sb="9" eb="11">
      <t>ガメン</t>
    </rPh>
    <rPh sb="12" eb="14">
      <t>ヒョウジ</t>
    </rPh>
    <rPh sb="17" eb="19">
      <t>ナマエ</t>
    </rPh>
    <phoneticPr fontId="9"/>
  </si>
  <si>
    <t>従業者</t>
    <rPh sb="0" eb="3">
      <t>ジュウギョウシャ</t>
    </rPh>
    <phoneticPr fontId="9"/>
  </si>
  <si>
    <t>半角20文字まで、全角は2文字カウントされます</t>
    <rPh sb="0" eb="2">
      <t>ハンカク</t>
    </rPh>
    <rPh sb="4" eb="6">
      <t>モジ</t>
    </rPh>
    <rPh sb="9" eb="11">
      <t>ゼンカク</t>
    </rPh>
    <rPh sb="13" eb="15">
      <t>モジ</t>
    </rPh>
    <phoneticPr fontId="3"/>
  </si>
  <si>
    <t>半角20文字まで、全角は2文字でカウントされます</t>
    <rPh sb="0" eb="2">
      <t>ハンカク</t>
    </rPh>
    <rPh sb="4" eb="6">
      <t>モジ</t>
    </rPh>
    <rPh sb="9" eb="11">
      <t>ゼンカク</t>
    </rPh>
    <rPh sb="13" eb="15">
      <t>モジ</t>
    </rPh>
    <phoneticPr fontId="3"/>
  </si>
  <si>
    <t>3桁</t>
    <rPh sb="1" eb="2">
      <t>ケタ</t>
    </rPh>
    <phoneticPr fontId="3"/>
  </si>
  <si>
    <t>半角16文字まで、全角は2文字カウントされます　</t>
    <rPh sb="0" eb="2">
      <t>ハンカク</t>
    </rPh>
    <phoneticPr fontId="3"/>
  </si>
  <si>
    <t>10文字まで、全角は2文字カウントされます　</t>
    <rPh sb="2" eb="4">
      <t>モジ</t>
    </rPh>
    <rPh sb="7" eb="9">
      <t>ゼンカク</t>
    </rPh>
    <rPh sb="11" eb="13">
      <t>モジ</t>
    </rPh>
    <phoneticPr fontId="3"/>
  </si>
  <si>
    <t>半角20文字まで、全角は2文字カウントされます　</t>
    <rPh sb="0" eb="2">
      <t>ハンカク</t>
    </rPh>
    <phoneticPr fontId="3"/>
  </si>
  <si>
    <t>従業者名</t>
    <rPh sb="0" eb="3">
      <t>ジュウギョウシャ</t>
    </rPh>
    <rPh sb="3" eb="4">
      <t>メイ</t>
    </rPh>
    <phoneticPr fontId="9"/>
  </si>
  <si>
    <t>カナ名</t>
    <rPh sb="2" eb="3">
      <t>メイ</t>
    </rPh>
    <phoneticPr fontId="9"/>
  </si>
  <si>
    <t>従業者名</t>
    <rPh sb="0" eb="3">
      <t>ジュウギョウシャ</t>
    </rPh>
    <rPh sb="3" eb="4">
      <t>メイ</t>
    </rPh>
    <phoneticPr fontId="3"/>
  </si>
  <si>
    <t>0000000000001</t>
    <phoneticPr fontId="3"/>
  </si>
  <si>
    <t>0000000000002</t>
    <phoneticPr fontId="3"/>
  </si>
  <si>
    <t>01</t>
    <phoneticPr fontId="3"/>
  </si>
  <si>
    <t>コード</t>
    <phoneticPr fontId="3"/>
  </si>
  <si>
    <t>スタッフ区分名</t>
    <rPh sb="4" eb="6">
      <t>クブン</t>
    </rPh>
    <rPh sb="6" eb="7">
      <t>メイ</t>
    </rPh>
    <phoneticPr fontId="3"/>
  </si>
  <si>
    <t>技術者</t>
    <rPh sb="0" eb="3">
      <t>ギジュツシャ</t>
    </rPh>
    <phoneticPr fontId="3"/>
  </si>
  <si>
    <t>また技術者一人当売上（技術売上÷技術者人数）を、計算する時に使用します</t>
    <phoneticPr fontId="9"/>
  </si>
  <si>
    <t>13桁</t>
    <rPh sb="2" eb="3">
      <t>ケタ</t>
    </rPh>
    <phoneticPr fontId="3"/>
  </si>
  <si>
    <t>スタッフ区分名で入力したコードを入力します</t>
    <rPh sb="4" eb="6">
      <t>クブン</t>
    </rPh>
    <rPh sb="6" eb="7">
      <t>メイ</t>
    </rPh>
    <rPh sb="8" eb="10">
      <t>ニュウリョク</t>
    </rPh>
    <rPh sb="16" eb="18">
      <t>ニュウリョク</t>
    </rPh>
    <phoneticPr fontId="9"/>
  </si>
  <si>
    <t>ｱｼｽﾀﾝﾄ</t>
    <phoneticPr fontId="3"/>
  </si>
  <si>
    <t>05</t>
    <phoneticPr fontId="3"/>
  </si>
  <si>
    <t>予約表のマス目を何分単位にするか（１時間をいくつのマス目に</t>
    <rPh sb="0" eb="2">
      <t>ヨヤク</t>
    </rPh>
    <rPh sb="2" eb="3">
      <t>ヒョウ</t>
    </rPh>
    <rPh sb="6" eb="7">
      <t>メ</t>
    </rPh>
    <rPh sb="8" eb="10">
      <t>ナンフン</t>
    </rPh>
    <rPh sb="10" eb="12">
      <t>タンイ</t>
    </rPh>
    <rPh sb="18" eb="20">
      <t>ジカン</t>
    </rPh>
    <rPh sb="27" eb="28">
      <t>メ</t>
    </rPh>
    <phoneticPr fontId="9"/>
  </si>
  <si>
    <t>会計時のメニュー選択</t>
    <rPh sb="0" eb="2">
      <t>カイケイ</t>
    </rPh>
    <rPh sb="2" eb="3">
      <t>ジ</t>
    </rPh>
    <rPh sb="8" eb="10">
      <t>センタク</t>
    </rPh>
    <phoneticPr fontId="3"/>
  </si>
  <si>
    <r>
      <rPr>
        <sz val="10"/>
        <color theme="1"/>
        <rFont val="ＭＳ Ｐゴシック"/>
        <family val="3"/>
        <charset val="128"/>
        <scheme val="minor"/>
      </rPr>
      <t>□</t>
    </r>
    <r>
      <rPr>
        <sz val="12"/>
        <color theme="1"/>
        <rFont val="ＭＳ Ｐゴシック"/>
        <family val="3"/>
        <charset val="128"/>
        <scheme val="minor"/>
      </rPr>
      <t xml:space="preserve"> 中区分</t>
    </r>
    <rPh sb="2" eb="3">
      <t>チュウ</t>
    </rPh>
    <rPh sb="3" eb="5">
      <t>クブン</t>
    </rPh>
    <phoneticPr fontId="3"/>
  </si>
  <si>
    <t>いくらで１ポイントつくかの設定です。ポイントは税抜金額に付与</t>
    <rPh sb="13" eb="15">
      <t>セッテイ</t>
    </rPh>
    <rPh sb="23" eb="24">
      <t>ゼイ</t>
    </rPh>
    <rPh sb="24" eb="25">
      <t>ヌ</t>
    </rPh>
    <rPh sb="25" eb="27">
      <t>キンガク</t>
    </rPh>
    <rPh sb="28" eb="30">
      <t>フヨ</t>
    </rPh>
    <phoneticPr fontId="9"/>
  </si>
  <si>
    <t>この日付がお客様の「初来店日」になります。</t>
  </si>
  <si>
    <t>会計時に選択するクレジットカードの種類です</t>
    <rPh sb="0" eb="2">
      <t>カイケイ</t>
    </rPh>
    <rPh sb="2" eb="3">
      <t>ジ</t>
    </rPh>
    <rPh sb="4" eb="6">
      <t>センタク</t>
    </rPh>
    <rPh sb="17" eb="19">
      <t>シュルイ</t>
    </rPh>
    <phoneticPr fontId="9"/>
  </si>
  <si>
    <t>カードマスタ</t>
    <phoneticPr fontId="3"/>
  </si>
  <si>
    <t>値引理由マスタ</t>
    <rPh sb="0" eb="2">
      <t>ネビキ</t>
    </rPh>
    <rPh sb="2" eb="4">
      <t>リユウ</t>
    </rPh>
    <phoneticPr fontId="3"/>
  </si>
  <si>
    <t>値引の『率』・『額』が決まっている場合は、入力をお願いします</t>
    <rPh sb="0" eb="2">
      <t>ネビキ</t>
    </rPh>
    <rPh sb="4" eb="5">
      <t>リツ</t>
    </rPh>
    <rPh sb="8" eb="9">
      <t>ガク</t>
    </rPh>
    <rPh sb="11" eb="12">
      <t>キ</t>
    </rPh>
    <rPh sb="17" eb="19">
      <t>バアイ</t>
    </rPh>
    <rPh sb="21" eb="23">
      <t>ニュウリョク</t>
    </rPh>
    <rPh sb="25" eb="26">
      <t>ネガ</t>
    </rPh>
    <phoneticPr fontId="9"/>
  </si>
  <si>
    <t>会計時にその都度変更する場合は、『率』・『額』は空白のままで結構です</t>
    <rPh sb="0" eb="2">
      <t>カイケイ</t>
    </rPh>
    <rPh sb="2" eb="3">
      <t>ジ</t>
    </rPh>
    <rPh sb="6" eb="8">
      <t>ツド</t>
    </rPh>
    <rPh sb="8" eb="10">
      <t>ヘンコウ</t>
    </rPh>
    <rPh sb="12" eb="14">
      <t>バアイ</t>
    </rPh>
    <rPh sb="17" eb="18">
      <t>リツ</t>
    </rPh>
    <rPh sb="21" eb="22">
      <t>ガク</t>
    </rPh>
    <rPh sb="24" eb="26">
      <t>クウハク</t>
    </rPh>
    <rPh sb="30" eb="32">
      <t>ケッコウ</t>
    </rPh>
    <phoneticPr fontId="9"/>
  </si>
  <si>
    <t>予約技術マスタ</t>
    <rPh sb="0" eb="2">
      <t>ヨヤク</t>
    </rPh>
    <rPh sb="2" eb="4">
      <t>ギジュツ</t>
    </rPh>
    <phoneticPr fontId="3"/>
  </si>
  <si>
    <t>複数選択した場合は、合算の分数で予約表に表示されます（手動で変更可能）</t>
    <rPh sb="10" eb="12">
      <t>ガッサン</t>
    </rPh>
    <rPh sb="13" eb="14">
      <t>フン</t>
    </rPh>
    <rPh sb="14" eb="15">
      <t>スウ</t>
    </rPh>
    <rPh sb="16" eb="18">
      <t>ヨヤク</t>
    </rPh>
    <rPh sb="18" eb="19">
      <t>ヒョウ</t>
    </rPh>
    <rPh sb="20" eb="22">
      <t>ヒョウジ</t>
    </rPh>
    <phoneticPr fontId="3"/>
  </si>
  <si>
    <t>分数</t>
    <rPh sb="0" eb="1">
      <t>フン</t>
    </rPh>
    <rPh sb="1" eb="2">
      <t>スウ</t>
    </rPh>
    <phoneticPr fontId="3"/>
  </si>
  <si>
    <t xml:space="preserve">           年       月       日</t>
    <rPh sb="11" eb="12">
      <t>ネン</t>
    </rPh>
    <rPh sb="19" eb="20">
      <t>ガツ</t>
    </rPh>
    <rPh sb="27" eb="28">
      <t>ヒ</t>
    </rPh>
    <phoneticPr fontId="3"/>
  </si>
  <si>
    <t>日付              /          /</t>
    <rPh sb="0" eb="2">
      <t>ヒヅケ</t>
    </rPh>
    <phoneticPr fontId="3"/>
  </si>
  <si>
    <t>【予約時間間隔】</t>
    <phoneticPr fontId="3"/>
  </si>
  <si>
    <t>【再来店日数】</t>
    <rPh sb="1" eb="2">
      <t>サイ</t>
    </rPh>
    <phoneticPr fontId="9"/>
  </si>
  <si>
    <t>【消費税小数点以下丸め区分】</t>
    <phoneticPr fontId="3"/>
  </si>
  <si>
    <t>【買上ポイントレート】</t>
    <phoneticPr fontId="3"/>
  </si>
  <si>
    <t>【買上ポイント丸め区分】</t>
    <phoneticPr fontId="3"/>
  </si>
  <si>
    <t>【予約ボタン（初期値）】</t>
    <phoneticPr fontId="3"/>
  </si>
  <si>
    <t>【指名ボタン（初期値）】</t>
    <phoneticPr fontId="3"/>
  </si>
  <si>
    <t>【既存客初来店日（初期値）】</t>
    <phoneticPr fontId="3"/>
  </si>
  <si>
    <t>【個人売上締日・勤怠締日】</t>
    <rPh sb="5" eb="6">
      <t>シメ</t>
    </rPh>
    <rPh sb="6" eb="7">
      <t>ビ</t>
    </rPh>
    <rPh sb="8" eb="10">
      <t>キンタイ</t>
    </rPh>
    <phoneticPr fontId="9"/>
  </si>
  <si>
    <t>・現金
・クレジットカード</t>
    <phoneticPr fontId="3"/>
  </si>
  <si>
    <t>買上ポイントレート</t>
    <phoneticPr fontId="3"/>
  </si>
  <si>
    <t>店販￥
店販￥</t>
    <rPh sb="0" eb="2">
      <t>テンパン</t>
    </rPh>
    <rPh sb="4" eb="6">
      <t>テンパン</t>
    </rPh>
    <phoneticPr fontId="3"/>
  </si>
  <si>
    <t>ＴＥＬ  /  ＦＡＸ　（　  　　　　　　 ）</t>
    <phoneticPr fontId="3"/>
  </si>
  <si>
    <t>複数選択　→</t>
    <rPh sb="0" eb="2">
      <t>フクスウ</t>
    </rPh>
    <rPh sb="2" eb="4">
      <t>センタク</t>
    </rPh>
    <phoneticPr fontId="3"/>
  </si>
  <si>
    <t>選択したメニューの分数です</t>
    <phoneticPr fontId="3"/>
  </si>
  <si>
    <t>スタッフ区分マスタ</t>
    <rPh sb="4" eb="6">
      <t>クブン</t>
    </rPh>
    <phoneticPr fontId="9"/>
  </si>
  <si>
    <r>
      <rPr>
        <b/>
        <sz val="10"/>
        <rFont val="ＭＳ Ｐゴシック"/>
        <family val="3"/>
        <charset val="128"/>
      </rPr>
      <t>■■■</t>
    </r>
    <r>
      <rPr>
        <b/>
        <sz val="12"/>
        <rFont val="ＭＳ Ｐゴシック"/>
        <family val="3"/>
        <charset val="128"/>
      </rPr>
      <t>　項目内容について　</t>
    </r>
    <r>
      <rPr>
        <b/>
        <sz val="10"/>
        <rFont val="ＭＳ Ｐゴシック"/>
        <family val="3"/>
        <charset val="128"/>
      </rPr>
      <t>■■■</t>
    </r>
    <r>
      <rPr>
        <b/>
        <sz val="12"/>
        <rFont val="ＭＳ Ｐゴシック"/>
        <family val="3"/>
        <charset val="128"/>
      </rPr>
      <t>　　　　　　　　　　　　　　　　　　　　　　　　　　　　　　　　　　　　　　　　　</t>
    </r>
    <rPh sb="4" eb="6">
      <t>コウモク</t>
    </rPh>
    <rPh sb="6" eb="8">
      <t>ナイヨウ</t>
    </rPh>
    <phoneticPr fontId="9"/>
  </si>
  <si>
    <t>中野</t>
    <rPh sb="0" eb="2">
      <t>ナカノ</t>
    </rPh>
    <phoneticPr fontId="3"/>
  </si>
  <si>
    <t>鈴木</t>
    <rPh sb="0" eb="2">
      <t>スズキ</t>
    </rPh>
    <phoneticPr fontId="3"/>
  </si>
  <si>
    <t>お客様へお渡しするものに表示されるときは従業者名が表示されます。</t>
    <rPh sb="1" eb="3">
      <t>キャクサマ</t>
    </rPh>
    <rPh sb="5" eb="6">
      <t>ワタ</t>
    </rPh>
    <rPh sb="12" eb="14">
      <t>ヒョウジ</t>
    </rPh>
    <rPh sb="20" eb="23">
      <t>ジュウギョウシャ</t>
    </rPh>
    <rPh sb="23" eb="24">
      <t>メイ</t>
    </rPh>
    <rPh sb="25" eb="27">
      <t>ヒョウジ</t>
    </rPh>
    <phoneticPr fontId="3"/>
  </si>
  <si>
    <t>様々な画面で表示される名前で、予約表や会計そして検索など、選択するときに呼名が多く表示されます。</t>
    <rPh sb="0" eb="2">
      <t>サマザマ</t>
    </rPh>
    <rPh sb="3" eb="5">
      <t>ガメン</t>
    </rPh>
    <rPh sb="6" eb="8">
      <t>ヒョウジ</t>
    </rPh>
    <rPh sb="11" eb="13">
      <t>ナマエ</t>
    </rPh>
    <rPh sb="19" eb="21">
      <t>カイケイ</t>
    </rPh>
    <rPh sb="24" eb="26">
      <t>ケンサク</t>
    </rPh>
    <rPh sb="29" eb="31">
      <t>センタク</t>
    </rPh>
    <phoneticPr fontId="9"/>
  </si>
  <si>
    <t>半角16文字まで、全角は2文字カウントされます</t>
    <rPh sb="0" eb="2">
      <t>ハンカク</t>
    </rPh>
    <phoneticPr fontId="3"/>
  </si>
  <si>
    <t>スタッフ数は出社した人数で、技術者数は予約表に表示される人数です</t>
    <rPh sb="4" eb="5">
      <t>スウ</t>
    </rPh>
    <rPh sb="6" eb="8">
      <t>シュッシャ</t>
    </rPh>
    <rPh sb="10" eb="12">
      <t>ニンズウ</t>
    </rPh>
    <rPh sb="14" eb="17">
      <t>ギジュツシャ</t>
    </rPh>
    <rPh sb="17" eb="18">
      <t>スウ</t>
    </rPh>
    <rPh sb="19" eb="21">
      <t>ヨヤク</t>
    </rPh>
    <rPh sb="21" eb="22">
      <t>ヒョウ</t>
    </rPh>
    <rPh sb="23" eb="25">
      <t>ヒョウジ</t>
    </rPh>
    <rPh sb="28" eb="30">
      <t>ニンズウ</t>
    </rPh>
    <phoneticPr fontId="3"/>
  </si>
  <si>
    <t>一人当たり売上の対象となる場合、「1」を入力して下さい</t>
    <phoneticPr fontId="9"/>
  </si>
  <si>
    <t>技術￥
技術￥</t>
    <phoneticPr fontId="3"/>
  </si>
  <si>
    <t>会計関連　　　　　　　　　　　　　　　　　　　　　　　　　　　</t>
    <rPh sb="0" eb="2">
      <t>カイケイ</t>
    </rPh>
    <rPh sb="2" eb="4">
      <t>カンレン</t>
    </rPh>
    <phoneticPr fontId="3"/>
  </si>
  <si>
    <t>予約関連　　　　　　　　　　　　　　　　　　　　　　　　　　　</t>
    <rPh sb="0" eb="2">
      <t>ヨヤク</t>
    </rPh>
    <rPh sb="2" eb="4">
      <t>カンレン</t>
    </rPh>
    <phoneticPr fontId="3"/>
  </si>
  <si>
    <t>基本情報　　　　　　　　　　　　　　　　　　　　　　　　　　　</t>
    <rPh sb="0" eb="2">
      <t>キホン</t>
    </rPh>
    <rPh sb="2" eb="4">
      <t>ジョウホウ</t>
    </rPh>
    <phoneticPr fontId="3"/>
  </si>
  <si>
    <t>顧客関連　　　　　　　　　　　　　　　　　　　　　　　　　　　</t>
    <rPh sb="0" eb="2">
      <t>コキャク</t>
    </rPh>
    <rPh sb="2" eb="4">
      <t>カンレン</t>
    </rPh>
    <phoneticPr fontId="3"/>
  </si>
  <si>
    <t>目次へ</t>
    <rPh sb="0" eb="2">
      <t>モクジ</t>
    </rPh>
    <phoneticPr fontId="3"/>
  </si>
  <si>
    <t>区分名</t>
    <rPh sb="0" eb="2">
      <t>クブン</t>
    </rPh>
    <rPh sb="2" eb="3">
      <t>メイ</t>
    </rPh>
    <phoneticPr fontId="9"/>
  </si>
  <si>
    <t>する</t>
    <phoneticPr fontId="3"/>
  </si>
  <si>
    <t>しない</t>
    <phoneticPr fontId="3"/>
  </si>
  <si>
    <t>従業者関連　　　　　　　　　　　　　　　　　　　　　　　　　</t>
    <rPh sb="0" eb="3">
      <t>ジュウギョウシャ</t>
    </rPh>
    <rPh sb="3" eb="5">
      <t>カンレン</t>
    </rPh>
    <phoneticPr fontId="3"/>
  </si>
  <si>
    <t>技術商品関連　　　　　　　　　　　　　　　　　　　　　　　　</t>
    <rPh sb="0" eb="2">
      <t>ギジュツ</t>
    </rPh>
    <rPh sb="2" eb="4">
      <t>ショウヒン</t>
    </rPh>
    <rPh sb="4" eb="6">
      <t>カンレン</t>
    </rPh>
    <phoneticPr fontId="3"/>
  </si>
  <si>
    <t>・店舗基本情報　　　　　　　　　　　　　　　　　　　　　　　　　　　</t>
    <rPh sb="1" eb="3">
      <t>テンポ</t>
    </rPh>
    <rPh sb="3" eb="5">
      <t>キホン</t>
    </rPh>
    <rPh sb="5" eb="7">
      <t>ジョウホウ</t>
    </rPh>
    <phoneticPr fontId="3"/>
  </si>
  <si>
    <t>顧客ごとに、来店動機を選択します</t>
    <rPh sb="0" eb="2">
      <t>コキャク</t>
    </rPh>
    <rPh sb="6" eb="10">
      <t>ライテンドウキ</t>
    </rPh>
    <rPh sb="11" eb="13">
      <t>センタク</t>
    </rPh>
    <phoneticPr fontId="9"/>
  </si>
  <si>
    <t>来店動機マスタ</t>
    <rPh sb="0" eb="2">
      <t>ライテン</t>
    </rPh>
    <rPh sb="2" eb="4">
      <t>ドウキ</t>
    </rPh>
    <phoneticPr fontId="3"/>
  </si>
  <si>
    <t>顧客管理画面から登録するときは『新規来店動機』、</t>
    <rPh sb="0" eb="2">
      <t>コキャク</t>
    </rPh>
    <rPh sb="2" eb="4">
      <t>カンリ</t>
    </rPh>
    <rPh sb="4" eb="6">
      <t>ガメン</t>
    </rPh>
    <rPh sb="8" eb="10">
      <t>トウロク</t>
    </rPh>
    <rPh sb="16" eb="18">
      <t>シンキ</t>
    </rPh>
    <rPh sb="18" eb="20">
      <t>ライテン</t>
    </rPh>
    <rPh sb="20" eb="22">
      <t>ドウキ</t>
    </rPh>
    <phoneticPr fontId="9"/>
  </si>
  <si>
    <t>ＨＰ</t>
    <phoneticPr fontId="3"/>
  </si>
  <si>
    <t>会計や予約で登録するときは、その時の『来店動機』を選択して登録できます</t>
    <rPh sb="0" eb="2">
      <t>カイケイ</t>
    </rPh>
    <rPh sb="3" eb="5">
      <t>ヨヤク</t>
    </rPh>
    <rPh sb="6" eb="8">
      <t>トウロク</t>
    </rPh>
    <rPh sb="16" eb="17">
      <t>トキ</t>
    </rPh>
    <rPh sb="19" eb="21">
      <t>ライテン</t>
    </rPh>
    <rPh sb="21" eb="23">
      <t>ドウキ</t>
    </rPh>
    <rPh sb="25" eb="27">
      <t>センタク</t>
    </rPh>
    <rPh sb="29" eb="31">
      <t>トウロク</t>
    </rPh>
    <phoneticPr fontId="3"/>
  </si>
  <si>
    <t>・予約技術マスタ　　　　　　　　　　　　　　　　　　　　　　　　　　　</t>
    <rPh sb="1" eb="3">
      <t>ヨヤク</t>
    </rPh>
    <rPh sb="3" eb="5">
      <t>ギジュツ</t>
    </rPh>
    <phoneticPr fontId="3"/>
  </si>
  <si>
    <t>目次へ　　</t>
    <rPh sb="0" eb="2">
      <t>モクジ</t>
    </rPh>
    <phoneticPr fontId="3"/>
  </si>
  <si>
    <t>中区分マスタ</t>
    <rPh sb="0" eb="1">
      <t>チュウ</t>
    </rPh>
    <rPh sb="1" eb="3">
      <t>クブン</t>
    </rPh>
    <phoneticPr fontId="3"/>
  </si>
  <si>
    <t>大分類より更に細かく検索したい場合に使用します</t>
    <rPh sb="0" eb="3">
      <t>ダイブンルイ</t>
    </rPh>
    <rPh sb="5" eb="6">
      <t>サラ</t>
    </rPh>
    <rPh sb="7" eb="8">
      <t>コマ</t>
    </rPh>
    <rPh sb="10" eb="12">
      <t>ケンサク</t>
    </rPh>
    <rPh sb="15" eb="17">
      <t>バアイ</t>
    </rPh>
    <rPh sb="18" eb="20">
      <t>シヨウ</t>
    </rPh>
    <phoneticPr fontId="9"/>
  </si>
  <si>
    <t>11</t>
    <phoneticPr fontId="3"/>
  </si>
  <si>
    <t>中区分名</t>
    <rPh sb="0" eb="1">
      <t>チュウ</t>
    </rPh>
    <rPh sb="1" eb="3">
      <t>クブン</t>
    </rPh>
    <rPh sb="3" eb="4">
      <t>メイ</t>
    </rPh>
    <phoneticPr fontId="3"/>
  </si>
  <si>
    <t>21</t>
    <phoneticPr fontId="3"/>
  </si>
  <si>
    <t>22</t>
    <phoneticPr fontId="3"/>
  </si>
  <si>
    <t>23</t>
    <phoneticPr fontId="3"/>
  </si>
  <si>
    <t>31</t>
    <phoneticPr fontId="3"/>
  </si>
  <si>
    <t>技術マスタ</t>
    <rPh sb="0" eb="2">
      <t>ギジュツ</t>
    </rPh>
    <phoneticPr fontId="3"/>
  </si>
  <si>
    <t>商品区分</t>
    <rPh sb="0" eb="2">
      <t>ショウヒン</t>
    </rPh>
    <rPh sb="2" eb="4">
      <t>クブン</t>
    </rPh>
    <phoneticPr fontId="3"/>
  </si>
  <si>
    <t>商品名</t>
    <rPh sb="0" eb="2">
      <t>ショウヒン</t>
    </rPh>
    <rPh sb="2" eb="3">
      <t>メイ</t>
    </rPh>
    <phoneticPr fontId="3"/>
  </si>
  <si>
    <t>お客様へお渡しするときのレシートに印字される商品名です</t>
    <rPh sb="1" eb="3">
      <t>キャクサマ</t>
    </rPh>
    <rPh sb="5" eb="6">
      <t>ワタ</t>
    </rPh>
    <rPh sb="17" eb="19">
      <t>インジ</t>
    </rPh>
    <rPh sb="22" eb="24">
      <t>ショウヒン</t>
    </rPh>
    <rPh sb="24" eb="25">
      <t>メイ</t>
    </rPh>
    <phoneticPr fontId="3"/>
  </si>
  <si>
    <t>仕入先</t>
    <rPh sb="0" eb="2">
      <t>シイレ</t>
    </rPh>
    <rPh sb="2" eb="3">
      <t>サキ</t>
    </rPh>
    <phoneticPr fontId="3"/>
  </si>
  <si>
    <t>品目</t>
    <phoneticPr fontId="3"/>
  </si>
  <si>
    <t>メーカー</t>
    <phoneticPr fontId="3"/>
  </si>
  <si>
    <t>ブランド</t>
    <phoneticPr fontId="3"/>
  </si>
  <si>
    <t>21001</t>
    <phoneticPr fontId="3"/>
  </si>
  <si>
    <t>21002</t>
    <phoneticPr fontId="3"/>
  </si>
  <si>
    <t>JANコードを入力します</t>
    <phoneticPr fontId="3"/>
  </si>
  <si>
    <t>LANコード</t>
    <phoneticPr fontId="3"/>
  </si>
  <si>
    <t>コード</t>
    <phoneticPr fontId="3"/>
  </si>
  <si>
    <t>20001～89999まで追加します</t>
    <rPh sb="13" eb="15">
      <t>ツイカ</t>
    </rPh>
    <phoneticPr fontId="3"/>
  </si>
  <si>
    <t>正式名称</t>
    <rPh sb="0" eb="2">
      <t>セイシキ</t>
    </rPh>
    <rPh sb="2" eb="4">
      <t>メイショウ</t>
    </rPh>
    <phoneticPr fontId="3"/>
  </si>
  <si>
    <t>半角60文字まで、全角は2文字でカウントされます</t>
    <rPh sb="0" eb="2">
      <t>ハンカク</t>
    </rPh>
    <rPh sb="4" eb="6">
      <t>モジ</t>
    </rPh>
    <rPh sb="9" eb="11">
      <t>ゼンカク</t>
    </rPh>
    <rPh sb="13" eb="15">
      <t>モジ</t>
    </rPh>
    <phoneticPr fontId="3"/>
  </si>
  <si>
    <t>A'staff2で使うときはのメニュー名はこちらが表示されます</t>
    <rPh sb="9" eb="10">
      <t>ツカ</t>
    </rPh>
    <rPh sb="19" eb="20">
      <t>メイ</t>
    </rPh>
    <rPh sb="25" eb="27">
      <t>ヒョウジ</t>
    </rPh>
    <phoneticPr fontId="3"/>
  </si>
  <si>
    <t>単価</t>
    <rPh sb="0" eb="2">
      <t>タンカ</t>
    </rPh>
    <phoneticPr fontId="3"/>
  </si>
  <si>
    <t>仕入価格</t>
    <rPh sb="0" eb="2">
      <t>シイ</t>
    </rPh>
    <rPh sb="2" eb="4">
      <t>カカク</t>
    </rPh>
    <phoneticPr fontId="3"/>
  </si>
  <si>
    <t>仕入先</t>
    <rPh sb="0" eb="2">
      <t>シイ</t>
    </rPh>
    <rPh sb="2" eb="3">
      <t>サキ</t>
    </rPh>
    <phoneticPr fontId="3"/>
  </si>
  <si>
    <t>品目</t>
    <rPh sb="0" eb="2">
      <t>ヒンモク</t>
    </rPh>
    <phoneticPr fontId="3"/>
  </si>
  <si>
    <t>メーカー</t>
    <phoneticPr fontId="3"/>
  </si>
  <si>
    <t>ブランド</t>
    <phoneticPr fontId="3"/>
  </si>
  <si>
    <t>中区分</t>
    <rPh sb="0" eb="1">
      <t>チュウ</t>
    </rPh>
    <rPh sb="1" eb="3">
      <t>クブン</t>
    </rPh>
    <phoneticPr fontId="3"/>
  </si>
  <si>
    <t>正式名称(半角60文字まで）</t>
    <rPh sb="0" eb="2">
      <t>セイシキ</t>
    </rPh>
    <rPh sb="2" eb="4">
      <t>メイショウ</t>
    </rPh>
    <rPh sb="5" eb="7">
      <t>ハンカク</t>
    </rPh>
    <phoneticPr fontId="3"/>
  </si>
  <si>
    <t>商品名(半角20文字まで）</t>
    <rPh sb="0" eb="2">
      <t>ショウヒン</t>
    </rPh>
    <rPh sb="2" eb="3">
      <t>メイ</t>
    </rPh>
    <rPh sb="4" eb="6">
      <t>ハンカク</t>
    </rPh>
    <rPh sb="8" eb="10">
      <t>モジ</t>
    </rPh>
    <phoneticPr fontId="3"/>
  </si>
  <si>
    <t>※コード指定がない場合は、入力されている順番で登録します</t>
    <rPh sb="4" eb="6">
      <t>シテイ</t>
    </rPh>
    <rPh sb="9" eb="11">
      <t>バアイ</t>
    </rPh>
    <rPh sb="13" eb="15">
      <t>ニュウリョク</t>
    </rPh>
    <rPh sb="20" eb="22">
      <t>ジュンバン</t>
    </rPh>
    <rPh sb="23" eb="25">
      <t>トウロク</t>
    </rPh>
    <phoneticPr fontId="3"/>
  </si>
  <si>
    <t>予約表に『表示：する or しない』を入力してください</t>
    <rPh sb="0" eb="2">
      <t>ヨヤク</t>
    </rPh>
    <rPh sb="2" eb="3">
      <t>ヒョウ</t>
    </rPh>
    <rPh sb="5" eb="7">
      <t>ヒョウジ</t>
    </rPh>
    <rPh sb="19" eb="21">
      <t>ニュウリョク</t>
    </rPh>
    <phoneticPr fontId="9"/>
  </si>
  <si>
    <t>11001～15999まで追加します</t>
    <rPh sb="13" eb="15">
      <t>ツイカ</t>
    </rPh>
    <phoneticPr fontId="3"/>
  </si>
  <si>
    <t>会員値引</t>
    <rPh sb="0" eb="2">
      <t>カイイン</t>
    </rPh>
    <rPh sb="2" eb="4">
      <t>ネビキ</t>
    </rPh>
    <phoneticPr fontId="3"/>
  </si>
  <si>
    <t>ポイント対象</t>
    <rPh sb="4" eb="6">
      <t>タイショウ</t>
    </rPh>
    <phoneticPr fontId="3"/>
  </si>
  <si>
    <t>一括値引</t>
    <rPh sb="0" eb="2">
      <t>イッカツ</t>
    </rPh>
    <rPh sb="2" eb="4">
      <t>ネビキ</t>
    </rPh>
    <phoneticPr fontId="3"/>
  </si>
  <si>
    <t>ポイント対象外</t>
    <rPh sb="4" eb="7">
      <t>タイショウガイ</t>
    </rPh>
    <phoneticPr fontId="3"/>
  </si>
  <si>
    <t>税区分</t>
    <rPh sb="0" eb="3">
      <t>ゼイクブン</t>
    </rPh>
    <phoneticPr fontId="3"/>
  </si>
  <si>
    <t>『内』・『外』・『非』を入力してください</t>
    <rPh sb="1" eb="2">
      <t>ウチ</t>
    </rPh>
    <rPh sb="5" eb="6">
      <t>ソト</t>
    </rPh>
    <rPh sb="9" eb="10">
      <t>ヒ</t>
    </rPh>
    <rPh sb="12" eb="14">
      <t>ニュウリョク</t>
    </rPh>
    <phoneticPr fontId="3"/>
  </si>
  <si>
    <t>税区分</t>
    <rPh sb="0" eb="3">
      <t>ゼイクブン</t>
    </rPh>
    <phoneticPr fontId="3"/>
  </si>
  <si>
    <t>外</t>
    <rPh sb="0" eb="1">
      <t>ソト</t>
    </rPh>
    <phoneticPr fontId="3"/>
  </si>
  <si>
    <t>無</t>
    <rPh sb="0" eb="1">
      <t>ム</t>
    </rPh>
    <phoneticPr fontId="3"/>
  </si>
  <si>
    <t>対象</t>
    <rPh sb="0" eb="2">
      <t>タイショウ</t>
    </rPh>
    <phoneticPr fontId="3"/>
  </si>
  <si>
    <t>会員区分で対象にする場合は『有』、しない場合は『無』を入力してください</t>
    <rPh sb="0" eb="2">
      <t>カイイン</t>
    </rPh>
    <rPh sb="2" eb="4">
      <t>クブン</t>
    </rPh>
    <rPh sb="5" eb="7">
      <t>タイショウ</t>
    </rPh>
    <rPh sb="10" eb="12">
      <t>バアイ</t>
    </rPh>
    <rPh sb="14" eb="15">
      <t>アリ</t>
    </rPh>
    <rPh sb="20" eb="22">
      <t>バアイ</t>
    </rPh>
    <rPh sb="24" eb="25">
      <t>ム</t>
    </rPh>
    <rPh sb="27" eb="29">
      <t>ニュウリョク</t>
    </rPh>
    <phoneticPr fontId="3"/>
  </si>
  <si>
    <t>ポイント対象する場合は『対象』、しない場合は『対象外』を選択してください</t>
    <rPh sb="4" eb="6">
      <t>タイショウ</t>
    </rPh>
    <rPh sb="8" eb="10">
      <t>バアイ</t>
    </rPh>
    <rPh sb="12" eb="14">
      <t>タイショウ</t>
    </rPh>
    <rPh sb="19" eb="21">
      <t>バアイ</t>
    </rPh>
    <rPh sb="23" eb="26">
      <t>タイショウガイ</t>
    </rPh>
    <rPh sb="28" eb="30">
      <t>センタク</t>
    </rPh>
    <phoneticPr fontId="3"/>
  </si>
  <si>
    <t>値引対象外</t>
    <rPh sb="0" eb="2">
      <t>ネビキ</t>
    </rPh>
    <rPh sb="2" eb="5">
      <t>タイショウガイ</t>
    </rPh>
    <phoneticPr fontId="3"/>
  </si>
  <si>
    <t>株式会社ﾋﾞｭｰﾃｨｰ</t>
    <rPh sb="0" eb="4">
      <t>カブシキガイシャ</t>
    </rPh>
    <phoneticPr fontId="3"/>
  </si>
  <si>
    <r>
      <t>正式名称(</t>
    </r>
    <r>
      <rPr>
        <b/>
        <sz val="10"/>
        <color rgb="FFFF0000"/>
        <rFont val="ＭＳ Ｐゴシック"/>
        <family val="3"/>
        <charset val="128"/>
        <scheme val="minor"/>
      </rPr>
      <t>半角60文字まで</t>
    </r>
    <r>
      <rPr>
        <sz val="10"/>
        <color theme="1"/>
        <rFont val="ＭＳ Ｐゴシック"/>
        <family val="2"/>
        <charset val="128"/>
        <scheme val="minor"/>
      </rPr>
      <t>）</t>
    </r>
    <rPh sb="0" eb="2">
      <t>セイシキ</t>
    </rPh>
    <rPh sb="2" eb="4">
      <t>メイショウ</t>
    </rPh>
    <rPh sb="5" eb="7">
      <t>ハンカク</t>
    </rPh>
    <phoneticPr fontId="3"/>
  </si>
  <si>
    <r>
      <t>商品名(</t>
    </r>
    <r>
      <rPr>
        <b/>
        <sz val="10"/>
        <color rgb="FFFF0000"/>
        <rFont val="ＭＳ Ｐゴシック"/>
        <family val="3"/>
        <charset val="128"/>
        <scheme val="minor"/>
      </rPr>
      <t>半角20文字まで</t>
    </r>
    <r>
      <rPr>
        <sz val="10"/>
        <color theme="1"/>
        <rFont val="ＭＳ Ｐゴシック"/>
        <family val="2"/>
        <charset val="128"/>
        <scheme val="minor"/>
      </rPr>
      <t>）</t>
    </r>
    <rPh sb="0" eb="2">
      <t>ショウヒン</t>
    </rPh>
    <rPh sb="2" eb="3">
      <t>メイ</t>
    </rPh>
    <rPh sb="4" eb="6">
      <t>ハンカク</t>
    </rPh>
    <rPh sb="8" eb="10">
      <t>モジ</t>
    </rPh>
    <phoneticPr fontId="3"/>
  </si>
  <si>
    <t>ｹﾗｽﾀｰｾﾞ</t>
    <phoneticPr fontId="3"/>
  </si>
  <si>
    <t>1234567890123</t>
    <phoneticPr fontId="3"/>
  </si>
  <si>
    <t>それぞれ名称は、別画面で入力したコードでもかまいません</t>
    <rPh sb="4" eb="6">
      <t>メイショウ</t>
    </rPh>
    <rPh sb="8" eb="9">
      <t>ベツ</t>
    </rPh>
    <rPh sb="9" eb="11">
      <t>ガメン</t>
    </rPh>
    <rPh sb="12" eb="14">
      <t>ニュウリョク</t>
    </rPh>
    <phoneticPr fontId="3"/>
  </si>
  <si>
    <t>※全て同じ場合は、1行目だけ入力でしてください</t>
    <rPh sb="1" eb="2">
      <t>スベ</t>
    </rPh>
    <rPh sb="3" eb="4">
      <t>オナ</t>
    </rPh>
    <rPh sb="5" eb="7">
      <t>バアイ</t>
    </rPh>
    <rPh sb="10" eb="11">
      <t>ギョウ</t>
    </rPh>
    <rPh sb="11" eb="12">
      <t>メ</t>
    </rPh>
    <rPh sb="14" eb="16">
      <t>ニュウリョク</t>
    </rPh>
    <phoneticPr fontId="3"/>
  </si>
  <si>
    <t>施術のメニューのマスタです</t>
    <rPh sb="0" eb="2">
      <t>セジュツ</t>
    </rPh>
    <phoneticPr fontId="3"/>
  </si>
  <si>
    <t>大分類毎に5桁の頭2桁で分けて登録します</t>
    <rPh sb="0" eb="3">
      <t>ダイブンルイ</t>
    </rPh>
    <rPh sb="3" eb="4">
      <t>ゴト</t>
    </rPh>
    <rPh sb="6" eb="7">
      <t>ケタ</t>
    </rPh>
    <rPh sb="8" eb="9">
      <t>アタマ</t>
    </rPh>
    <rPh sb="10" eb="11">
      <t>ケタ</t>
    </rPh>
    <rPh sb="12" eb="13">
      <t>ワ</t>
    </rPh>
    <rPh sb="15" eb="17">
      <t>トウロク</t>
    </rPh>
    <phoneticPr fontId="3"/>
  </si>
  <si>
    <t>技術分類区分</t>
    <rPh sb="0" eb="2">
      <t>ギジュツ</t>
    </rPh>
    <rPh sb="2" eb="4">
      <t>ブンルイ</t>
    </rPh>
    <rPh sb="4" eb="6">
      <t>クブン</t>
    </rPh>
    <phoneticPr fontId="3"/>
  </si>
  <si>
    <t>技術分類マスタ</t>
    <rPh sb="0" eb="2">
      <t>ギジュツ</t>
    </rPh>
    <rPh sb="2" eb="4">
      <t>ブンルイ</t>
    </rPh>
    <phoneticPr fontId="3"/>
  </si>
  <si>
    <t>値引対象</t>
    <rPh sb="0" eb="2">
      <t>ネビキ</t>
    </rPh>
    <rPh sb="2" eb="4">
      <t>タイショウ</t>
    </rPh>
    <phoneticPr fontId="3"/>
  </si>
  <si>
    <t>有</t>
    <rPh sb="0" eb="1">
      <t>アリ</t>
    </rPh>
    <phoneticPr fontId="3"/>
  </si>
  <si>
    <t>品目マスタ</t>
    <rPh sb="0" eb="2">
      <t>ヒンモク</t>
    </rPh>
    <phoneticPr fontId="3"/>
  </si>
  <si>
    <t>商品管理をする際に必要です</t>
    <rPh sb="0" eb="2">
      <t>ショウヒン</t>
    </rPh>
    <rPh sb="2" eb="4">
      <t>カンリ</t>
    </rPh>
    <rPh sb="7" eb="8">
      <t>サイ</t>
    </rPh>
    <rPh sb="9" eb="11">
      <t>ヒツヨウ</t>
    </rPh>
    <phoneticPr fontId="9"/>
  </si>
  <si>
    <t>技術商品マスタとの紐付けが必要です</t>
    <phoneticPr fontId="3"/>
  </si>
  <si>
    <t>よく販売する順に入力をお願いします</t>
    <phoneticPr fontId="3"/>
  </si>
  <si>
    <t>また、会計時の『店販』の絞込みができます</t>
    <rPh sb="3" eb="5">
      <t>カイケイ</t>
    </rPh>
    <rPh sb="5" eb="6">
      <t>ジ</t>
    </rPh>
    <rPh sb="8" eb="10">
      <t>テンパン</t>
    </rPh>
    <rPh sb="12" eb="14">
      <t>シボリコ</t>
    </rPh>
    <phoneticPr fontId="9"/>
  </si>
  <si>
    <t>会計時の『技術（大分類①～⑤)』の絞込みができます</t>
    <rPh sb="0" eb="3">
      <t>カイケイジ</t>
    </rPh>
    <rPh sb="5" eb="7">
      <t>ギジュツ</t>
    </rPh>
    <rPh sb="8" eb="11">
      <t>ダイブンルイ</t>
    </rPh>
    <rPh sb="17" eb="19">
      <t>シボリコ</t>
    </rPh>
    <phoneticPr fontId="9"/>
  </si>
  <si>
    <t>半角50文字まで、全角は2文字でカウントされます</t>
    <rPh sb="0" eb="2">
      <t>ハンカク</t>
    </rPh>
    <rPh sb="4" eb="6">
      <t>モジ</t>
    </rPh>
    <rPh sb="9" eb="11">
      <t>ゼンカク</t>
    </rPh>
    <rPh sb="13" eb="15">
      <t>モジ</t>
    </rPh>
    <phoneticPr fontId="3"/>
  </si>
  <si>
    <t>商品のメーカーです</t>
    <rPh sb="0" eb="2">
      <t>ショウヒン</t>
    </rPh>
    <phoneticPr fontId="9"/>
  </si>
  <si>
    <t>商品管理をするとき、会計のメニュー選択するときに利用します</t>
    <rPh sb="0" eb="2">
      <t>ショウヒン</t>
    </rPh>
    <rPh sb="2" eb="4">
      <t>カンリ</t>
    </rPh>
    <rPh sb="10" eb="12">
      <t>カイケイ</t>
    </rPh>
    <rPh sb="17" eb="19">
      <t>センタク</t>
    </rPh>
    <rPh sb="24" eb="26">
      <t>リヨウ</t>
    </rPh>
    <phoneticPr fontId="3"/>
  </si>
  <si>
    <t>コード</t>
    <phoneticPr fontId="3"/>
  </si>
  <si>
    <t>商品のブランドです</t>
    <rPh sb="0" eb="2">
      <t>ショウヒン</t>
    </rPh>
    <phoneticPr fontId="9"/>
  </si>
  <si>
    <t>メーカ名</t>
    <rPh sb="3" eb="4">
      <t>メイ</t>
    </rPh>
    <phoneticPr fontId="3"/>
  </si>
  <si>
    <t>002</t>
    <phoneticPr fontId="3"/>
  </si>
  <si>
    <t>入出庫先マスタ</t>
    <rPh sb="0" eb="1">
      <t>ニュウ</t>
    </rPh>
    <rPh sb="1" eb="3">
      <t>シュッコ</t>
    </rPh>
    <rPh sb="3" eb="4">
      <t>サキ</t>
    </rPh>
    <phoneticPr fontId="3"/>
  </si>
  <si>
    <t>他店舗展開されている会社様は、店舗名を全て入力してください</t>
    <rPh sb="0" eb="1">
      <t>タ</t>
    </rPh>
    <rPh sb="1" eb="3">
      <t>テンポ</t>
    </rPh>
    <rPh sb="3" eb="5">
      <t>テンカイ</t>
    </rPh>
    <rPh sb="10" eb="12">
      <t>カイシャ</t>
    </rPh>
    <rPh sb="12" eb="13">
      <t>サマ</t>
    </rPh>
    <rPh sb="15" eb="17">
      <t>テンポ</t>
    </rPh>
    <rPh sb="17" eb="18">
      <t>メイ</t>
    </rPh>
    <rPh sb="19" eb="20">
      <t>スベ</t>
    </rPh>
    <rPh sb="21" eb="23">
      <t>ニュウリョク</t>
    </rPh>
    <phoneticPr fontId="3"/>
  </si>
  <si>
    <t>店内</t>
    <rPh sb="0" eb="2">
      <t>テンナイ</t>
    </rPh>
    <phoneticPr fontId="3"/>
  </si>
  <si>
    <t>店外</t>
    <rPh sb="0" eb="2">
      <t>テンガイ</t>
    </rPh>
    <phoneticPr fontId="3"/>
  </si>
  <si>
    <t>使用</t>
    <rPh sb="0" eb="2">
      <t>シヨウ</t>
    </rPh>
    <phoneticPr fontId="3"/>
  </si>
  <si>
    <t>入庫集計区分</t>
    <rPh sb="0" eb="2">
      <t>ニュウコ</t>
    </rPh>
    <rPh sb="2" eb="4">
      <t>シュウケイ</t>
    </rPh>
    <rPh sb="4" eb="6">
      <t>クブン</t>
    </rPh>
    <phoneticPr fontId="3"/>
  </si>
  <si>
    <t>出庫集計区分</t>
    <rPh sb="0" eb="2">
      <t>シュッコ</t>
    </rPh>
    <rPh sb="2" eb="4">
      <t>シュウケイ</t>
    </rPh>
    <rPh sb="4" eb="6">
      <t>クブン</t>
    </rPh>
    <phoneticPr fontId="3"/>
  </si>
  <si>
    <t>02</t>
    <phoneticPr fontId="3"/>
  </si>
  <si>
    <t>90</t>
    <phoneticPr fontId="3"/>
  </si>
  <si>
    <t>91</t>
    <phoneticPr fontId="3"/>
  </si>
  <si>
    <t>商品振替</t>
    <rPh sb="0" eb="2">
      <t>ショウヒン</t>
    </rPh>
    <rPh sb="2" eb="4">
      <t>フリカエ</t>
    </rPh>
    <phoneticPr fontId="3"/>
  </si>
  <si>
    <t>店内消費材料</t>
    <rPh sb="0" eb="2">
      <t>テンナイ</t>
    </rPh>
    <rPh sb="2" eb="4">
      <t>ショウヒ</t>
    </rPh>
    <rPh sb="4" eb="6">
      <t>ザイリョウ</t>
    </rPh>
    <phoneticPr fontId="3"/>
  </si>
  <si>
    <t>吉祥寺店</t>
    <rPh sb="0" eb="3">
      <t>キチジョウジ</t>
    </rPh>
    <rPh sb="3" eb="4">
      <t>テン</t>
    </rPh>
    <phoneticPr fontId="3"/>
  </si>
  <si>
    <t>新宿店</t>
    <rPh sb="0" eb="3">
      <t>シンジュクテン</t>
    </rPh>
    <phoneticPr fontId="3"/>
  </si>
  <si>
    <t>仕入先マスタ</t>
    <rPh sb="0" eb="2">
      <t>シイレ</t>
    </rPh>
    <rPh sb="2" eb="3">
      <t>サキ</t>
    </rPh>
    <phoneticPr fontId="3"/>
  </si>
  <si>
    <t>商品の仕入先です</t>
    <rPh sb="0" eb="2">
      <t>ショウヒン</t>
    </rPh>
    <rPh sb="3" eb="5">
      <t>シイレ</t>
    </rPh>
    <rPh sb="5" eb="6">
      <t>サキ</t>
    </rPh>
    <phoneticPr fontId="9"/>
  </si>
  <si>
    <t>商品管理で、入庫･出庫を行う際の相手先を登録します</t>
    <rPh sb="0" eb="2">
      <t>ショウヒン</t>
    </rPh>
    <rPh sb="2" eb="4">
      <t>カンリ</t>
    </rPh>
    <rPh sb="6" eb="8">
      <t>ニュウコ</t>
    </rPh>
    <rPh sb="9" eb="11">
      <t>シュッコ</t>
    </rPh>
    <rPh sb="12" eb="13">
      <t>オコナ</t>
    </rPh>
    <rPh sb="14" eb="15">
      <t>サイ</t>
    </rPh>
    <rPh sb="16" eb="18">
      <t>アイテ</t>
    </rPh>
    <rPh sb="18" eb="19">
      <t>サキ</t>
    </rPh>
    <rPh sb="20" eb="22">
      <t>トウロク</t>
    </rPh>
    <phoneticPr fontId="9"/>
  </si>
  <si>
    <t>商品管理をする際に、必要です</t>
    <rPh sb="0" eb="2">
      <t>ショウヒン</t>
    </rPh>
    <rPh sb="2" eb="4">
      <t>カンリ</t>
    </rPh>
    <rPh sb="7" eb="8">
      <t>サイ</t>
    </rPh>
    <rPh sb="10" eb="12">
      <t>ヒツヨウ</t>
    </rPh>
    <phoneticPr fontId="3"/>
  </si>
  <si>
    <t>半角30文字まで、全角は2文字でカウントされます</t>
    <rPh sb="0" eb="2">
      <t>ハンカク</t>
    </rPh>
    <rPh sb="4" eb="6">
      <t>モジ</t>
    </rPh>
    <rPh sb="9" eb="11">
      <t>ゼンカク</t>
    </rPh>
    <rPh sb="13" eb="15">
      <t>モジ</t>
    </rPh>
    <phoneticPr fontId="3"/>
  </si>
  <si>
    <t>株式会社ｱﾗｲﾄﾞ・ｼｽﾃﾑ</t>
    <rPh sb="0" eb="2">
      <t>カブシキ</t>
    </rPh>
    <rPh sb="2" eb="4">
      <t>ガイシャ</t>
    </rPh>
    <phoneticPr fontId="3"/>
  </si>
  <si>
    <t>株式会社ﾋﾞｭｰﾃｨｰ</t>
    <rPh sb="0" eb="2">
      <t>カブシキ</t>
    </rPh>
    <rPh sb="2" eb="4">
      <t>ガイシャ</t>
    </rPh>
    <phoneticPr fontId="3"/>
  </si>
  <si>
    <t>店販品・店内消費材料のマスタです</t>
    <phoneticPr fontId="3"/>
  </si>
  <si>
    <t>商品のメーカーから更に絞り込めます</t>
    <rPh sb="0" eb="2">
      <t>ショウヒン</t>
    </rPh>
    <rPh sb="9" eb="10">
      <t>サラ</t>
    </rPh>
    <rPh sb="11" eb="12">
      <t>シボ</t>
    </rPh>
    <rPh sb="13" eb="14">
      <t>コ</t>
    </rPh>
    <phoneticPr fontId="3"/>
  </si>
  <si>
    <t>・品目マスタ　　　　　　　　　　　　　　　　　　　　　　　　　　</t>
    <rPh sb="1" eb="3">
      <t>ヒンモク</t>
    </rPh>
    <phoneticPr fontId="3"/>
  </si>
  <si>
    <t>・技術マスタ　　　　　　　　　　　　　　　　　　　　　　　　　　</t>
    <rPh sb="1" eb="3">
      <t>ギジュツ</t>
    </rPh>
    <phoneticPr fontId="3"/>
  </si>
  <si>
    <t>・商品マスタ　　　　　　　　　　　　　　　　　　　　　　　　　　</t>
    <rPh sb="1" eb="3">
      <t>ショウヒン</t>
    </rPh>
    <phoneticPr fontId="3"/>
  </si>
  <si>
    <t>技術分類区分</t>
    <phoneticPr fontId="3"/>
  </si>
  <si>
    <t>値引にする場合は『値引対象』、しない場合は『値引対象外』を入力してください</t>
    <rPh sb="0" eb="2">
      <t>ネビキ</t>
    </rPh>
    <rPh sb="5" eb="7">
      <t>バアイ</t>
    </rPh>
    <rPh sb="9" eb="11">
      <t>ネビキ</t>
    </rPh>
    <rPh sb="11" eb="13">
      <t>タイショウ</t>
    </rPh>
    <rPh sb="18" eb="20">
      <t>バアイ</t>
    </rPh>
    <rPh sb="22" eb="24">
      <t>ネビキ</t>
    </rPh>
    <rPh sb="24" eb="27">
      <t>タイショウガイ</t>
    </rPh>
    <rPh sb="29" eb="31">
      <t>ニュウリョク</t>
    </rPh>
    <phoneticPr fontId="3"/>
  </si>
  <si>
    <t>・従業者マスタ　　　　　　　　　　　　　　　　　　　　　　　　　　</t>
    <rPh sb="1" eb="4">
      <t>ジュウギョウシャ</t>
    </rPh>
    <phoneticPr fontId="3"/>
  </si>
  <si>
    <t>仕入先マスタで入力したもの（コードでも可）を任意で入力してください</t>
    <rPh sb="0" eb="2">
      <t>シイレ</t>
    </rPh>
    <rPh sb="2" eb="3">
      <t>サキ</t>
    </rPh>
    <rPh sb="25" eb="27">
      <t>ニュウリョク</t>
    </rPh>
    <phoneticPr fontId="3"/>
  </si>
  <si>
    <t>商品メーカーマスタで入力したもの（コードでも可）を任意で入力してください</t>
    <rPh sb="22" eb="23">
      <t>カ</t>
    </rPh>
    <rPh sb="25" eb="27">
      <t>ニンイ</t>
    </rPh>
    <phoneticPr fontId="3"/>
  </si>
  <si>
    <t>商品ブランドマスタで入力したもの（コードでも可）を任意で入力してください</t>
    <phoneticPr fontId="3"/>
  </si>
  <si>
    <t>品目マスタで入力したもの（コードでも可）を任意で入力してください</t>
    <rPh sb="21" eb="23">
      <t>ニンイ</t>
    </rPh>
    <phoneticPr fontId="3"/>
  </si>
  <si>
    <t>中区分マスタで入力したもの（コードでも可）を任意で入力してください</t>
    <rPh sb="0" eb="1">
      <t>チュウ</t>
    </rPh>
    <rPh sb="1" eb="3">
      <t>クブン</t>
    </rPh>
    <rPh sb="22" eb="24">
      <t>ニンイ</t>
    </rPh>
    <phoneticPr fontId="3"/>
  </si>
  <si>
    <t>中区分マスタで入力したもの（コードでも可）を任意で入力してください</t>
    <rPh sb="0" eb="1">
      <t>チュウ</t>
    </rPh>
    <rPh sb="1" eb="3">
      <t>クブン</t>
    </rPh>
    <rPh sb="19" eb="20">
      <t>カ</t>
    </rPh>
    <rPh sb="22" eb="24">
      <t>ニンイ</t>
    </rPh>
    <phoneticPr fontId="3"/>
  </si>
  <si>
    <t>技術分類マスタで入力したもの（コードでも可）を任意で入力してください</t>
    <phoneticPr fontId="3"/>
  </si>
  <si>
    <t>・技術分類マスタ　　　　　　　　　　　　　　　</t>
    <rPh sb="1" eb="3">
      <t>ギジュツ</t>
    </rPh>
    <rPh sb="3" eb="5">
      <t>ブンルイ</t>
    </rPh>
    <phoneticPr fontId="3"/>
  </si>
  <si>
    <t>・中区分マスタ　　　　　　　　　　　　　　　　　</t>
    <rPh sb="1" eb="2">
      <t>チュウ</t>
    </rPh>
    <rPh sb="2" eb="4">
      <t>クブン</t>
    </rPh>
    <phoneticPr fontId="3"/>
  </si>
  <si>
    <t>・仕入先マスタ　　　　　　　　　　　　　　　　　</t>
    <rPh sb="1" eb="3">
      <t>シイレ</t>
    </rPh>
    <rPh sb="3" eb="4">
      <t>サキ</t>
    </rPh>
    <phoneticPr fontId="3"/>
  </si>
  <si>
    <t>・入出庫先マスタ　　　　　　　　　　　　　　　</t>
    <rPh sb="1" eb="2">
      <t>ニュウ</t>
    </rPh>
    <rPh sb="2" eb="4">
      <t>シュッコ</t>
    </rPh>
    <rPh sb="4" eb="5">
      <t>サキ</t>
    </rPh>
    <phoneticPr fontId="3"/>
  </si>
  <si>
    <t xml:space="preserve">・スタッフ区分マスタ　　　　　　　　　　　　　  </t>
    <rPh sb="5" eb="7">
      <t>クブン</t>
    </rPh>
    <phoneticPr fontId="3"/>
  </si>
  <si>
    <t xml:space="preserve">・カードマスタ　　　　　　　　　　　　　          </t>
    <phoneticPr fontId="3"/>
  </si>
  <si>
    <t xml:space="preserve">・値引理由マスタ　　　　　　　　　　　　       </t>
    <rPh sb="1" eb="3">
      <t>ネビキ</t>
    </rPh>
    <rPh sb="3" eb="5">
      <t>リユウ</t>
    </rPh>
    <phoneticPr fontId="3"/>
  </si>
  <si>
    <t xml:space="preserve">・商品メーカーマスタ　　　　　　　　　　　     </t>
    <rPh sb="1" eb="3">
      <t>ショウヒン</t>
    </rPh>
    <phoneticPr fontId="3"/>
  </si>
  <si>
    <t xml:space="preserve">・商品ブランドマスタ　　　　　　　　　　　　    </t>
    <rPh sb="1" eb="3">
      <t>ショウヒン</t>
    </rPh>
    <phoneticPr fontId="3"/>
  </si>
  <si>
    <t xml:space="preserve">・来店動機マスタ　　　　　　　　　　            </t>
    <rPh sb="1" eb="3">
      <t>ライテン</t>
    </rPh>
    <rPh sb="3" eb="5">
      <t>ドウキ</t>
    </rPh>
    <phoneticPr fontId="3"/>
  </si>
  <si>
    <t xml:space="preserve">・会員区分マスタ　　　　　　　　　　            </t>
    <rPh sb="1" eb="3">
      <t>カイイン</t>
    </rPh>
    <rPh sb="3" eb="5">
      <t>クブン</t>
    </rPh>
    <phoneticPr fontId="3"/>
  </si>
  <si>
    <t>目次　　</t>
    <rPh sb="0" eb="2">
      <t>モクジ</t>
    </rPh>
    <phoneticPr fontId="3"/>
  </si>
  <si>
    <t>枠</t>
    <rPh sb="0" eb="1">
      <t>ワク</t>
    </rPh>
    <phoneticPr fontId="3"/>
  </si>
  <si>
    <t>5枠まで、スタッフ一人ひとりに重複した時間に予約できる人数を入力してください</t>
    <rPh sb="1" eb="2">
      <t>ワク</t>
    </rPh>
    <rPh sb="15" eb="17">
      <t>ジュウフク</t>
    </rPh>
    <rPh sb="19" eb="21">
      <t>ジカン</t>
    </rPh>
    <rPh sb="22" eb="24">
      <t>ヨヤク</t>
    </rPh>
    <rPh sb="27" eb="29">
      <t>ニンズウ</t>
    </rPh>
    <rPh sb="30" eb="32">
      <t>ニュウリョク</t>
    </rPh>
    <phoneticPr fontId="3"/>
  </si>
  <si>
    <t>枠</t>
    <rPh sb="0" eb="1">
      <t>ワク</t>
    </rPh>
    <phoneticPr fontId="9"/>
  </si>
  <si>
    <t>JANコード</t>
    <phoneticPr fontId="3"/>
  </si>
  <si>
    <t>JANコード</t>
    <phoneticPr fontId="3"/>
  </si>
  <si>
    <t>店販品は「1」、店内消費材料は「2」で入力してください</t>
    <rPh sb="0" eb="2">
      <t>テンパン</t>
    </rPh>
    <rPh sb="2" eb="3">
      <t>シナ</t>
    </rPh>
    <rPh sb="8" eb="10">
      <t>テンナイ</t>
    </rPh>
    <rPh sb="10" eb="12">
      <t>ショウヒ</t>
    </rPh>
    <rPh sb="12" eb="14">
      <t>ザイリョウ</t>
    </rPh>
    <phoneticPr fontId="3"/>
  </si>
  <si>
    <t>半角3文字まででお願いします（予約表に表示される名前）</t>
    <rPh sb="0" eb="2">
      <t>ハンカク</t>
    </rPh>
    <rPh sb="3" eb="5">
      <t>モジ</t>
    </rPh>
    <rPh sb="9" eb="10">
      <t>ネガ</t>
    </rPh>
    <rPh sb="15" eb="17">
      <t>ヨヤク</t>
    </rPh>
    <rPh sb="17" eb="18">
      <t>オモテ</t>
    </rPh>
    <rPh sb="19" eb="21">
      <t>ヒョウジ</t>
    </rPh>
    <rPh sb="24" eb="26">
      <t>ナマエ</t>
    </rPh>
    <phoneticPr fontId="3"/>
  </si>
  <si>
    <t>半角20文字まで、全角は2文字カウントされます</t>
    <phoneticPr fontId="3"/>
  </si>
  <si>
    <t>名称</t>
    <phoneticPr fontId="3"/>
  </si>
  <si>
    <t>略称</t>
    <phoneticPr fontId="3"/>
  </si>
  <si>
    <t>決算月</t>
    <rPh sb="0" eb="2">
      <t>ケッサン</t>
    </rPh>
    <rPh sb="2" eb="3">
      <t>ツキ</t>
    </rPh>
    <phoneticPr fontId="3"/>
  </si>
  <si>
    <r>
      <t xml:space="preserve">メーカー名 </t>
    </r>
    <r>
      <rPr>
        <sz val="10"/>
        <rFont val="ＭＳ Ｐゴシック"/>
        <family val="3"/>
        <charset val="128"/>
        <scheme val="minor"/>
      </rPr>
      <t>3桁商品メーカーマスタで登録したメーカー名を入力してください</t>
    </r>
    <rPh sb="4" eb="5">
      <t>メイ</t>
    </rPh>
    <rPh sb="8" eb="10">
      <t>ショウヒン</t>
    </rPh>
    <rPh sb="18" eb="20">
      <t>トウロク</t>
    </rPh>
    <rPh sb="26" eb="27">
      <t>メイ</t>
    </rPh>
    <rPh sb="28" eb="30">
      <t>ニュウリョク</t>
    </rPh>
    <phoneticPr fontId="3"/>
  </si>
  <si>
    <r>
      <t xml:space="preserve">コード 　　 </t>
    </r>
    <r>
      <rPr>
        <sz val="10"/>
        <rFont val="ＭＳ Ｐゴシック"/>
        <family val="3"/>
        <charset val="128"/>
        <scheme val="minor"/>
      </rPr>
      <t>3桁</t>
    </r>
    <phoneticPr fontId="3"/>
  </si>
  <si>
    <r>
      <t>名称</t>
    </r>
    <r>
      <rPr>
        <sz val="10"/>
        <rFont val="ＭＳ Ｐゴシック"/>
        <family val="3"/>
        <charset val="128"/>
        <scheme val="minor"/>
      </rPr>
      <t>　　　　半角50文字まで、全角は2文字でカウントされます</t>
    </r>
    <rPh sb="0" eb="2">
      <t>メイショウ</t>
    </rPh>
    <phoneticPr fontId="3"/>
  </si>
  <si>
    <t>お客様に販売する金額です。この金額と税区分を合わせて計算します</t>
    <rPh sb="15" eb="17">
      <t>キンガク</t>
    </rPh>
    <rPh sb="18" eb="21">
      <t>ゼイクブン</t>
    </rPh>
    <rPh sb="22" eb="23">
      <t>ア</t>
    </rPh>
    <rPh sb="26" eb="28">
      <t>ケイサン</t>
    </rPh>
    <phoneticPr fontId="3"/>
  </si>
  <si>
    <r>
      <t>仕入する金額で、税抜で入力してください　</t>
    </r>
    <r>
      <rPr>
        <b/>
        <sz val="14"/>
        <color rgb="FF0070C0"/>
        <rFont val="ＭＳ Ｐゴシック"/>
        <family val="3"/>
        <charset val="128"/>
        <scheme val="minor"/>
      </rPr>
      <t>※金額がない場合は、0円で登録します</t>
    </r>
    <rPh sb="0" eb="2">
      <t>シイレ</t>
    </rPh>
    <rPh sb="4" eb="6">
      <t>キンガク</t>
    </rPh>
    <rPh sb="8" eb="9">
      <t>ゼイ</t>
    </rPh>
    <rPh sb="9" eb="10">
      <t>ヌ</t>
    </rPh>
    <rPh sb="11" eb="13">
      <t>ニュウリョク</t>
    </rPh>
    <rPh sb="21" eb="23">
      <t>キンガク</t>
    </rPh>
    <rPh sb="26" eb="28">
      <t>バアイ</t>
    </rPh>
    <rPh sb="31" eb="32">
      <t>エン</t>
    </rPh>
    <rPh sb="33" eb="35">
      <t>トウロク</t>
    </rPh>
    <phoneticPr fontId="3"/>
  </si>
  <si>
    <t>大分類</t>
    <rPh sb="0" eb="3">
      <t>ダイブンルイ</t>
    </rPh>
    <phoneticPr fontId="3"/>
  </si>
  <si>
    <t>技術マスタで登録した大分類①～⑤を入力</t>
    <rPh sb="0" eb="2">
      <t>ギジュツ</t>
    </rPh>
    <rPh sb="6" eb="8">
      <t>トウロク</t>
    </rPh>
    <rPh sb="10" eb="13">
      <t>ダイブンルイ</t>
    </rPh>
    <rPh sb="17" eb="19">
      <t>ニュウリョク</t>
    </rPh>
    <phoneticPr fontId="3"/>
  </si>
  <si>
    <r>
      <t xml:space="preserve">必須項目は </t>
    </r>
    <r>
      <rPr>
        <b/>
        <sz val="14"/>
        <color theme="1"/>
        <rFont val="ＭＳ Ｐゴシック"/>
        <family val="3"/>
        <charset val="128"/>
        <scheme val="minor"/>
      </rPr>
      <t>品目</t>
    </r>
    <r>
      <rPr>
        <sz val="14"/>
        <color theme="1"/>
        <rFont val="ＭＳ Ｐゴシック"/>
        <family val="3"/>
        <charset val="128"/>
        <scheme val="minor"/>
      </rPr>
      <t>/</t>
    </r>
    <r>
      <rPr>
        <b/>
        <sz val="14"/>
        <color theme="1"/>
        <rFont val="ＭＳ Ｐゴシック"/>
        <family val="3"/>
        <charset val="128"/>
        <scheme val="minor"/>
      </rPr>
      <t>仕入先</t>
    </r>
    <r>
      <rPr>
        <sz val="14"/>
        <color theme="1"/>
        <rFont val="ＭＳ Ｐゴシック"/>
        <family val="3"/>
        <charset val="128"/>
        <scheme val="minor"/>
      </rPr>
      <t>/</t>
    </r>
    <r>
      <rPr>
        <b/>
        <sz val="14"/>
        <color theme="1"/>
        <rFont val="ＭＳ Ｐゴシック"/>
        <family val="3"/>
        <charset val="128"/>
        <scheme val="minor"/>
      </rPr>
      <t>商品メーカー</t>
    </r>
    <r>
      <rPr>
        <sz val="14"/>
        <color theme="1"/>
        <rFont val="ＭＳ Ｐゴシック"/>
        <family val="3"/>
        <charset val="128"/>
        <scheme val="minor"/>
      </rPr>
      <t>/</t>
    </r>
    <r>
      <rPr>
        <b/>
        <sz val="14"/>
        <color theme="1"/>
        <rFont val="ＭＳ Ｐゴシック"/>
        <family val="3"/>
        <charset val="128"/>
        <scheme val="minor"/>
      </rPr>
      <t>商品ブランド</t>
    </r>
    <r>
      <rPr>
        <sz val="14"/>
        <color theme="1"/>
        <rFont val="ＭＳ Ｐゴシック"/>
        <family val="3"/>
        <charset val="128"/>
        <scheme val="minor"/>
      </rPr>
      <t>/</t>
    </r>
    <r>
      <rPr>
        <b/>
        <sz val="14"/>
        <color theme="1"/>
        <rFont val="ＭＳ Ｐゴシック"/>
        <family val="3"/>
        <charset val="128"/>
        <scheme val="minor"/>
      </rPr>
      <t>中区分</t>
    </r>
    <r>
      <rPr>
        <sz val="14"/>
        <color theme="1"/>
        <rFont val="ＭＳ Ｐゴシック"/>
        <family val="3"/>
        <charset val="128"/>
        <scheme val="minor"/>
      </rPr>
      <t xml:space="preserve"> です</t>
    </r>
    <rPh sb="0" eb="2">
      <t>ヒッス</t>
    </rPh>
    <rPh sb="2" eb="4">
      <t>コウモク</t>
    </rPh>
    <rPh sb="6" eb="8">
      <t>ヒンモク</t>
    </rPh>
    <rPh sb="27" eb="28">
      <t>チュウ</t>
    </rPh>
    <rPh sb="28" eb="30">
      <t>クブン</t>
    </rPh>
    <phoneticPr fontId="3"/>
  </si>
  <si>
    <t>大分類</t>
    <rPh sb="0" eb="3">
      <t>ダイブンルイ</t>
    </rPh>
    <phoneticPr fontId="3"/>
  </si>
  <si>
    <t>勤怠締日</t>
    <rPh sb="0" eb="2">
      <t>キンタイ</t>
    </rPh>
    <rPh sb="2" eb="3">
      <t>シ</t>
    </rPh>
    <rPh sb="3" eb="4">
      <t>ビ</t>
    </rPh>
    <phoneticPr fontId="3"/>
  </si>
  <si>
    <t>軽減税率対象</t>
    <rPh sb="0" eb="2">
      <t>ケイゲン</t>
    </rPh>
    <rPh sb="2" eb="4">
      <t>ゼイリツ</t>
    </rPh>
    <rPh sb="4" eb="6">
      <t>タイショウ</t>
    </rPh>
    <phoneticPr fontId="3"/>
  </si>
  <si>
    <t>税率（初期値）</t>
    <rPh sb="0" eb="2">
      <t>ゼイリツ</t>
    </rPh>
    <rPh sb="3" eb="6">
      <t>ショキチ</t>
    </rPh>
    <phoneticPr fontId="3"/>
  </si>
  <si>
    <t>税率（初期値）</t>
    <phoneticPr fontId="3"/>
  </si>
  <si>
    <t>軽減税率対象</t>
    <phoneticPr fontId="3"/>
  </si>
  <si>
    <t>軽減税率対象</t>
    <phoneticPr fontId="3"/>
  </si>
  <si>
    <t>税率（初期値）</t>
    <phoneticPr fontId="3"/>
  </si>
  <si>
    <t>対象外</t>
    <rPh sb="0" eb="3">
      <t>タイショウガイ</t>
    </rPh>
    <phoneticPr fontId="3"/>
  </si>
  <si>
    <t>対象</t>
    <rPh sb="0" eb="2">
      <t>タイショウ</t>
    </rPh>
    <phoneticPr fontId="3"/>
  </si>
  <si>
    <t>軽減税率対象商品の場合は『対象』、通常の場合は『対象外』を入力してください</t>
    <rPh sb="0" eb="2">
      <t>ケイゲン</t>
    </rPh>
    <rPh sb="2" eb="4">
      <t>ゼイリツ</t>
    </rPh>
    <rPh sb="4" eb="6">
      <t>タイショウ</t>
    </rPh>
    <rPh sb="6" eb="8">
      <t>ショウヒン</t>
    </rPh>
    <rPh sb="9" eb="11">
      <t>バアイ</t>
    </rPh>
    <rPh sb="17" eb="19">
      <t>ツウジョウ</t>
    </rPh>
    <phoneticPr fontId="3"/>
  </si>
  <si>
    <t>軽減税率対象商品の初期値の税率を記入してください</t>
    <rPh sb="4" eb="6">
      <t>タイショウ</t>
    </rPh>
    <rPh sb="6" eb="8">
      <t>ショウヒン</t>
    </rPh>
    <rPh sb="9" eb="12">
      <t>ショキチ</t>
    </rPh>
    <rPh sb="13" eb="15">
      <t>ゼイリツ</t>
    </rPh>
    <rPh sb="16" eb="18">
      <t>キニュウ</t>
    </rPh>
    <phoneticPr fontId="3"/>
  </si>
  <si>
    <t>ご担当者様ご連絡先</t>
    <rPh sb="1" eb="4">
      <t>タントウシャ</t>
    </rPh>
    <rPh sb="4" eb="5">
      <t>サマ</t>
    </rPh>
    <rPh sb="6" eb="8">
      <t>レンラク</t>
    </rPh>
    <rPh sb="8" eb="9">
      <t>サキ</t>
    </rPh>
    <phoneticPr fontId="3"/>
  </si>
  <si>
    <t>ｻﾌﾟﾘﾒﾝﾄ</t>
    <phoneticPr fontId="3"/>
  </si>
  <si>
    <t>ｻﾌﾟﾘﾒﾝﾄ</t>
    <phoneticPr fontId="9"/>
  </si>
  <si>
    <t>食品</t>
    <rPh sb="0" eb="2">
      <t>ショクヒン</t>
    </rPh>
    <phoneticPr fontId="3"/>
  </si>
  <si>
    <t>21003</t>
    <phoneticPr fontId="3"/>
  </si>
  <si>
    <t>※軽減税率対象でも空白の場合は10％で登録します。軽減税率対象外商品は10％固定で登録します</t>
    <rPh sb="1" eb="3">
      <t>ケイゲン</t>
    </rPh>
    <rPh sb="3" eb="5">
      <t>ゼイリツ</t>
    </rPh>
    <rPh sb="5" eb="7">
      <t>タイショウ</t>
    </rPh>
    <rPh sb="9" eb="11">
      <t>クウハク</t>
    </rPh>
    <rPh sb="19" eb="21">
      <t>トウロク</t>
    </rPh>
    <rPh sb="25" eb="27">
      <t>ケイゲン</t>
    </rPh>
    <rPh sb="27" eb="29">
      <t>ゼイリツ</t>
    </rPh>
    <rPh sb="29" eb="31">
      <t>タイショウ</t>
    </rPh>
    <rPh sb="31" eb="32">
      <t>ガイ</t>
    </rPh>
    <rPh sb="32" eb="34">
      <t>ショウヒン</t>
    </rPh>
    <rPh sb="38" eb="40">
      <t>コテイ</t>
    </rPh>
    <rPh sb="41" eb="43">
      <t>トウロク</t>
    </rPh>
    <phoneticPr fontId="3"/>
  </si>
  <si>
    <t>14001</t>
    <phoneticPr fontId="3"/>
  </si>
  <si>
    <t>予約時に選択するメニューで、予約時に複数選択可能です</t>
    <rPh sb="0" eb="2">
      <t>ヨヤク</t>
    </rPh>
    <rPh sb="2" eb="3">
      <t>ジ</t>
    </rPh>
    <rPh sb="4" eb="6">
      <t>センタク</t>
    </rPh>
    <rPh sb="14" eb="16">
      <t>ヨヤク</t>
    </rPh>
    <rPh sb="16" eb="17">
      <t>ジ</t>
    </rPh>
    <rPh sb="18" eb="20">
      <t>フクスウ</t>
    </rPh>
    <rPh sb="20" eb="22">
      <t>センタク</t>
    </rPh>
    <rPh sb="22" eb="24">
      <t>カノウ</t>
    </rPh>
    <phoneticPr fontId="9"/>
  </si>
  <si>
    <t>誕生日</t>
    <phoneticPr fontId="3"/>
  </si>
  <si>
    <t>ポイント値引</t>
    <rPh sb="4" eb="6">
      <t>ネビキ</t>
    </rPh>
    <phoneticPr fontId="3"/>
  </si>
  <si>
    <t>井上　美貴</t>
    <rPh sb="0" eb="2">
      <t>イノウエ</t>
    </rPh>
    <rPh sb="3" eb="5">
      <t>ミキ</t>
    </rPh>
    <phoneticPr fontId="3"/>
  </si>
  <si>
    <t>鈴木　絵里</t>
    <rPh sb="0" eb="2">
      <t>スズキ</t>
    </rPh>
    <rPh sb="3" eb="5">
      <t>エリ</t>
    </rPh>
    <phoneticPr fontId="3"/>
  </si>
  <si>
    <t>ｲﾉｳｴ　ﾐｷ</t>
    <phoneticPr fontId="3"/>
  </si>
  <si>
    <t>ｽﾞｽﾞｷ　ｴﾘ</t>
    <phoneticPr fontId="3"/>
  </si>
  <si>
    <t>A'staff Cloud　店舗基本情報</t>
    <rPh sb="14" eb="16">
      <t>テンポ</t>
    </rPh>
    <rPh sb="16" eb="18">
      <t>キホン</t>
    </rPh>
    <rPh sb="18" eb="20">
      <t>ジョウホウ</t>
    </rPh>
    <phoneticPr fontId="3"/>
  </si>
  <si>
    <t>従業者毎のスタッフ区分を設定できます</t>
    <rPh sb="0" eb="3">
      <t>ジュウギョウシャ</t>
    </rPh>
    <rPh sb="3" eb="4">
      <t>ゴト</t>
    </rPh>
    <rPh sb="9" eb="11">
      <t>クブン</t>
    </rPh>
    <rPh sb="12" eb="14">
      <t>セッテイ</t>
    </rPh>
    <phoneticPr fontId="9"/>
  </si>
  <si>
    <t>会員区分マスタ</t>
    <rPh sb="0" eb="2">
      <t>カイイン</t>
    </rPh>
    <rPh sb="2" eb="4">
      <t>クブン</t>
    </rPh>
    <phoneticPr fontId="3"/>
  </si>
  <si>
    <t>メンバー</t>
    <phoneticPr fontId="3"/>
  </si>
  <si>
    <t>ゴールド</t>
    <phoneticPr fontId="3"/>
  </si>
  <si>
    <t>技術商品マスタとの紐付けが必要です</t>
    <phoneticPr fontId="3"/>
  </si>
  <si>
    <t>よく販売する順に入力をお願いします</t>
    <phoneticPr fontId="3"/>
  </si>
  <si>
    <t>してください</t>
    <phoneticPr fontId="3"/>
  </si>
  <si>
    <t>コード</t>
    <phoneticPr fontId="3"/>
  </si>
  <si>
    <t>001</t>
    <phoneticPr fontId="3"/>
  </si>
  <si>
    <t>002</t>
    <phoneticPr fontId="3"/>
  </si>
  <si>
    <t>ﾛﾚｱﾙ</t>
    <phoneticPr fontId="3"/>
  </si>
  <si>
    <t>ｾﾘｴ</t>
    <phoneticPr fontId="3"/>
  </si>
  <si>
    <t>顧客管理で会員区分を登録します</t>
    <rPh sb="0" eb="2">
      <t>コキャク</t>
    </rPh>
    <rPh sb="2" eb="4">
      <t>カンリ</t>
    </rPh>
    <rPh sb="5" eb="7">
      <t>カイイン</t>
    </rPh>
    <rPh sb="7" eb="9">
      <t>クブン</t>
    </rPh>
    <rPh sb="10" eb="12">
      <t>トウロク</t>
    </rPh>
    <phoneticPr fontId="9"/>
  </si>
  <si>
    <r>
      <rPr>
        <sz val="10"/>
        <rFont val="ＭＳ Ｐゴシック"/>
        <family val="3"/>
        <charset val="128"/>
      </rPr>
      <t>『値引率』は</t>
    </r>
    <r>
      <rPr>
        <sz val="10"/>
        <color theme="1"/>
        <rFont val="ＭＳ Ｐゴシック"/>
        <family val="3"/>
        <charset val="128"/>
        <scheme val="minor"/>
      </rPr>
      <t>会員区分ごとに、お会計金額を自動値引に設定できます</t>
    </r>
    <rPh sb="6" eb="8">
      <t>カイイン</t>
    </rPh>
    <rPh sb="8" eb="10">
      <t>クブン</t>
    </rPh>
    <rPh sb="15" eb="17">
      <t>カイケイ</t>
    </rPh>
    <rPh sb="17" eb="19">
      <t>キンガク</t>
    </rPh>
    <rPh sb="20" eb="22">
      <t>ジドウ</t>
    </rPh>
    <rPh sb="22" eb="24">
      <t>ネビキ</t>
    </rPh>
    <rPh sb="25" eb="27">
      <t>セッテイ</t>
    </rPh>
    <phoneticPr fontId="9"/>
  </si>
  <si>
    <t>メーカーマスタ</t>
    <phoneticPr fontId="3"/>
  </si>
  <si>
    <t>ブランドマスタ</t>
    <phoneticPr fontId="3"/>
  </si>
  <si>
    <t>ﾛﾚｱﾙ</t>
    <phoneticPr fontId="3"/>
  </si>
  <si>
    <t>ｱﾘﾐﾉ</t>
    <phoneticPr fontId="3"/>
  </si>
  <si>
    <r>
      <t>技術名(</t>
    </r>
    <r>
      <rPr>
        <b/>
        <sz val="10"/>
        <color rgb="FFFF0000"/>
        <rFont val="ＭＳ Ｐゴシック"/>
        <family val="3"/>
        <charset val="128"/>
        <scheme val="minor"/>
      </rPr>
      <t>半角20文字まで</t>
    </r>
    <r>
      <rPr>
        <sz val="10"/>
        <color theme="1"/>
        <rFont val="ＭＳ Ｐゴシック"/>
        <family val="2"/>
        <charset val="128"/>
        <scheme val="minor"/>
      </rPr>
      <t>）</t>
    </r>
    <rPh sb="0" eb="2">
      <t>ギジュツ</t>
    </rPh>
    <rPh sb="2" eb="3">
      <t>メイ</t>
    </rPh>
    <rPh sb="4" eb="6">
      <t>ハンカク</t>
    </rPh>
    <rPh sb="8" eb="10">
      <t>モジ</t>
    </rPh>
    <phoneticPr fontId="3"/>
  </si>
  <si>
    <t>※全て同じ場合は、1行目だけ入力してください</t>
    <rPh sb="1" eb="2">
      <t>スベ</t>
    </rPh>
    <rPh sb="3" eb="4">
      <t>オナ</t>
    </rPh>
    <rPh sb="5" eb="7">
      <t>バアイ</t>
    </rPh>
    <rPh sb="10" eb="11">
      <t>ギョウ</t>
    </rPh>
    <rPh sb="11" eb="12">
      <t>メ</t>
    </rPh>
    <rPh sb="14" eb="16">
      <t>ニュウリョク</t>
    </rPh>
    <phoneticPr fontId="3"/>
  </si>
  <si>
    <t>されます。</t>
    <phoneticPr fontId="3"/>
  </si>
  <si>
    <r>
      <rPr>
        <sz val="10"/>
        <color theme="1"/>
        <rFont val="ＭＳ Ｐゴシック"/>
        <family val="3"/>
        <charset val="128"/>
        <scheme val="minor"/>
      </rPr>
      <t>□</t>
    </r>
    <r>
      <rPr>
        <sz val="12"/>
        <color theme="1"/>
        <rFont val="ＭＳ Ｐゴシック"/>
        <family val="3"/>
        <charset val="128"/>
        <scheme val="minor"/>
      </rPr>
      <t xml:space="preserve"> 税抜</t>
    </r>
    <phoneticPr fontId="3"/>
  </si>
  <si>
    <t>例）大分類の①ﾌｪｲｼｬﾙ②ﾎﾞﾃﾞｨの場合は、11001～11999がﾌｪｲｼｬﾙ、12001～12999がﾎﾞﾃﾞｨになります</t>
    <rPh sb="0" eb="1">
      <t>レイ</t>
    </rPh>
    <rPh sb="2" eb="5">
      <t>ダイブンルイ</t>
    </rPh>
    <rPh sb="20" eb="22">
      <t>バアイ</t>
    </rPh>
    <phoneticPr fontId="3"/>
  </si>
  <si>
    <t>ﾌｪｲｼｬﾙ　</t>
    <phoneticPr fontId="3"/>
  </si>
  <si>
    <t>ﾎﾞﾃﾞｨ</t>
  </si>
  <si>
    <t>美顔</t>
    <rPh sb="0" eb="2">
      <t>ビガン</t>
    </rPh>
    <phoneticPr fontId="3"/>
  </si>
  <si>
    <t>足</t>
    <rPh sb="0" eb="1">
      <t>アシ</t>
    </rPh>
    <phoneticPr fontId="3"/>
  </si>
  <si>
    <r>
      <t>『</t>
    </r>
    <r>
      <rPr>
        <b/>
        <sz val="14"/>
        <color theme="1"/>
        <rFont val="ＭＳ Ｐゴシック"/>
        <family val="3"/>
        <charset val="128"/>
        <scheme val="minor"/>
      </rPr>
      <t>大分類</t>
    </r>
    <r>
      <rPr>
        <sz val="14"/>
        <color theme="1"/>
        <rFont val="ＭＳ Ｐゴシック"/>
        <family val="2"/>
        <charset val="128"/>
        <scheme val="minor"/>
      </rPr>
      <t>』は5つまで設定できます（フェイシャル・ボディ・ハイフなど）</t>
    </r>
    <rPh sb="1" eb="4">
      <t>ダイブンルイ</t>
    </rPh>
    <rPh sb="10" eb="12">
      <t>セッテイ</t>
    </rPh>
    <phoneticPr fontId="3"/>
  </si>
  <si>
    <t>ﾌｪｲｼｬﾙ</t>
    <phoneticPr fontId="3"/>
  </si>
  <si>
    <t>水素</t>
    <rPh sb="0" eb="2">
      <t>スイソ</t>
    </rPh>
    <phoneticPr fontId="3"/>
  </si>
  <si>
    <t>全身</t>
    <rPh sb="0" eb="2">
      <t>ゼンシン</t>
    </rPh>
    <phoneticPr fontId="3"/>
  </si>
  <si>
    <t>部分</t>
    <rPh sb="0" eb="2">
      <t>ブブン</t>
    </rPh>
    <phoneticPr fontId="3"/>
  </si>
  <si>
    <t>その他</t>
    <rPh sb="2" eb="3">
      <t>タ</t>
    </rPh>
    <phoneticPr fontId="3"/>
  </si>
  <si>
    <t>顔</t>
    <rPh sb="0" eb="1">
      <t>カオ</t>
    </rPh>
    <phoneticPr fontId="3"/>
  </si>
  <si>
    <t>ﾎﾞﾃﾞｨ</t>
    <phoneticPr fontId="3"/>
  </si>
  <si>
    <t>ﾊｲﾌ</t>
    <phoneticPr fontId="3"/>
  </si>
  <si>
    <t>F</t>
    <phoneticPr fontId="3"/>
  </si>
  <si>
    <t>B</t>
    <phoneticPr fontId="3"/>
  </si>
  <si>
    <t>H</t>
    <phoneticPr fontId="3"/>
  </si>
  <si>
    <t>ｴｽﾃﾃｨｼｬﾝ</t>
    <phoneticPr fontId="3"/>
  </si>
  <si>
    <t>受付用</t>
    <rPh sb="0" eb="3">
      <t>ウケツケヨウ</t>
    </rPh>
    <phoneticPr fontId="3"/>
  </si>
  <si>
    <t>美容</t>
    <rPh sb="0" eb="2">
      <t>ビヨウ</t>
    </rPh>
    <phoneticPr fontId="3"/>
  </si>
  <si>
    <t>ｱｰﾄﾒｲｸ</t>
    <phoneticPr fontId="3"/>
  </si>
  <si>
    <t>【コースマスタ】</t>
    <phoneticPr fontId="9"/>
  </si>
  <si>
    <t>コース（預かり・消化）処理ができます。</t>
    <rPh sb="4" eb="5">
      <t>アズ</t>
    </rPh>
    <rPh sb="8" eb="10">
      <t>ショウカ</t>
    </rPh>
    <phoneticPr fontId="9"/>
  </si>
  <si>
    <t>コースの種類</t>
    <rPh sb="4" eb="6">
      <t>シュルイ</t>
    </rPh>
    <phoneticPr fontId="9"/>
  </si>
  <si>
    <t>コースのパターン</t>
    <phoneticPr fontId="9"/>
  </si>
  <si>
    <t>(例）</t>
    <rPh sb="1" eb="2">
      <t>レイ</t>
    </rPh>
    <phoneticPr fontId="9"/>
  </si>
  <si>
    <t>対象技術</t>
    <rPh sb="0" eb="2">
      <t>タイショウ</t>
    </rPh>
    <rPh sb="2" eb="4">
      <t>ギジュツ</t>
    </rPh>
    <phoneticPr fontId="9"/>
  </si>
  <si>
    <t>文字数</t>
    <rPh sb="0" eb="3">
      <t>モジスウ</t>
    </rPh>
    <phoneticPr fontId="9"/>
  </si>
  <si>
    <t>単価（税込）</t>
    <rPh sb="0" eb="2">
      <t>タンカ</t>
    </rPh>
    <rPh sb="3" eb="5">
      <t>ゼイコ</t>
    </rPh>
    <phoneticPr fontId="9"/>
  </si>
  <si>
    <t>数量</t>
    <rPh sb="0" eb="2">
      <t>スウリョウ</t>
    </rPh>
    <phoneticPr fontId="9"/>
  </si>
  <si>
    <t>価格</t>
    <rPh sb="0" eb="2">
      <t>カカク</t>
    </rPh>
    <phoneticPr fontId="9"/>
  </si>
  <si>
    <t>大分類</t>
    <rPh sb="0" eb="3">
      <t>ダイブンルイ</t>
    </rPh>
    <phoneticPr fontId="9"/>
  </si>
  <si>
    <t>美顔</t>
    <phoneticPr fontId="9"/>
  </si>
  <si>
    <t>美顔</t>
    <rPh sb="0" eb="2">
      <t>ビガン</t>
    </rPh>
    <phoneticPr fontId="9"/>
  </si>
  <si>
    <t>コース名</t>
    <rPh sb="3" eb="4">
      <t>メイ</t>
    </rPh>
    <phoneticPr fontId="9"/>
  </si>
  <si>
    <t>美顔12回コース</t>
    <phoneticPr fontId="9"/>
  </si>
  <si>
    <t>美肌顔脱毛</t>
    <rPh sb="0" eb="2">
      <t>ビハダ</t>
    </rPh>
    <rPh sb="2" eb="3">
      <t>カオ</t>
    </rPh>
    <rPh sb="3" eb="5">
      <t>ダツモウ</t>
    </rPh>
    <phoneticPr fontId="9"/>
  </si>
  <si>
    <t>有効期限</t>
    <rPh sb="0" eb="2">
      <t>ユウコウ</t>
    </rPh>
    <rPh sb="2" eb="4">
      <t>キゲン</t>
    </rPh>
    <phoneticPr fontId="9"/>
  </si>
  <si>
    <t>〇</t>
    <phoneticPr fontId="9"/>
  </si>
  <si>
    <t>販売日から</t>
    <rPh sb="0" eb="2">
      <t>ハンバイ</t>
    </rPh>
    <rPh sb="2" eb="3">
      <t>ビ</t>
    </rPh>
    <phoneticPr fontId="9"/>
  </si>
  <si>
    <t>8か月</t>
    <rPh sb="2" eb="3">
      <t>ゲツ</t>
    </rPh>
    <phoneticPr fontId="9"/>
  </si>
  <si>
    <t>初回使用日から</t>
    <rPh sb="0" eb="5">
      <t>ショカイシヨウビ</t>
    </rPh>
    <phoneticPr fontId="9"/>
  </si>
  <si>
    <t>コース購入時のコース名変更</t>
    <rPh sb="3" eb="6">
      <t>コウニュウジ</t>
    </rPh>
    <rPh sb="10" eb="11">
      <t>メイ</t>
    </rPh>
    <rPh sb="11" eb="13">
      <t>ヘンコウ</t>
    </rPh>
    <phoneticPr fontId="9"/>
  </si>
  <si>
    <t>できる</t>
    <phoneticPr fontId="9"/>
  </si>
  <si>
    <t>できない</t>
    <phoneticPr fontId="9"/>
  </si>
  <si>
    <t>※コース名は半角50文字までです。</t>
    <rPh sb="4" eb="5">
      <t>メイ</t>
    </rPh>
    <rPh sb="6" eb="8">
      <t>ハンカク</t>
    </rPh>
    <rPh sb="10" eb="12">
      <t>モジ</t>
    </rPh>
    <phoneticPr fontId="9"/>
  </si>
  <si>
    <t>※価格・文字数は変更しないようお願いいたします。</t>
    <rPh sb="1" eb="3">
      <t>カカク</t>
    </rPh>
    <rPh sb="4" eb="7">
      <t>モジスウ</t>
    </rPh>
    <rPh sb="8" eb="10">
      <t>ヘンコウ</t>
    </rPh>
    <rPh sb="16" eb="17">
      <t>ネガ</t>
    </rPh>
    <phoneticPr fontId="9"/>
  </si>
  <si>
    <t>コースのパターン</t>
    <phoneticPr fontId="9"/>
  </si>
  <si>
    <t>か月</t>
    <rPh sb="1" eb="2">
      <t>ゲツ</t>
    </rPh>
    <phoneticPr fontId="9"/>
  </si>
  <si>
    <t>できる</t>
    <phoneticPr fontId="9"/>
  </si>
  <si>
    <t>できない</t>
    <phoneticPr fontId="9"/>
  </si>
  <si>
    <t>コースのパターン</t>
    <phoneticPr fontId="9"/>
  </si>
  <si>
    <t>できる</t>
    <phoneticPr fontId="9"/>
  </si>
  <si>
    <t>できない</t>
    <phoneticPr fontId="9"/>
  </si>
  <si>
    <t>できる</t>
    <phoneticPr fontId="9"/>
  </si>
  <si>
    <t>コースのパターン</t>
    <phoneticPr fontId="9"/>
  </si>
  <si>
    <t>できる</t>
    <phoneticPr fontId="9"/>
  </si>
  <si>
    <t>できない</t>
    <phoneticPr fontId="9"/>
  </si>
  <si>
    <t>コースのパターン</t>
    <phoneticPr fontId="9"/>
  </si>
  <si>
    <t>できる</t>
    <phoneticPr fontId="9"/>
  </si>
  <si>
    <t>できない</t>
    <phoneticPr fontId="9"/>
  </si>
  <si>
    <t>コースのパターン</t>
    <phoneticPr fontId="9"/>
  </si>
  <si>
    <t>できる</t>
    <phoneticPr fontId="9"/>
  </si>
  <si>
    <t>できない</t>
    <phoneticPr fontId="9"/>
  </si>
  <si>
    <t>コースのパターン</t>
    <phoneticPr fontId="9"/>
  </si>
  <si>
    <t>コースのパターン</t>
    <phoneticPr fontId="9"/>
  </si>
  <si>
    <t>できる</t>
    <phoneticPr fontId="9"/>
  </si>
  <si>
    <t>回数</t>
    <rPh sb="0" eb="2">
      <t>カイスウ</t>
    </rPh>
    <phoneticPr fontId="3"/>
  </si>
  <si>
    <t>合計金額</t>
    <rPh sb="0" eb="4">
      <t>ゴウケイキンガク</t>
    </rPh>
    <phoneticPr fontId="3"/>
  </si>
  <si>
    <t>有効期限</t>
    <rPh sb="0" eb="4">
      <t>ユウコウキゲン</t>
    </rPh>
    <phoneticPr fontId="3"/>
  </si>
  <si>
    <t>コース購入時に来店動機（反響）を選択することも可能です。</t>
    <rPh sb="3" eb="5">
      <t>コウニュウ</t>
    </rPh>
    <rPh sb="5" eb="6">
      <t>ジ</t>
    </rPh>
    <rPh sb="7" eb="11">
      <t>ライテンドウキ</t>
    </rPh>
    <rPh sb="12" eb="14">
      <t>ハンキョウ</t>
    </rPh>
    <rPh sb="16" eb="18">
      <t>センタク</t>
    </rPh>
    <rPh sb="23" eb="25">
      <t>カノウ</t>
    </rPh>
    <phoneticPr fontId="3"/>
  </si>
  <si>
    <t>1年間</t>
    <rPh sb="1" eb="3">
      <t>ネンカン</t>
    </rPh>
    <phoneticPr fontId="3"/>
  </si>
  <si>
    <t>-</t>
    <phoneticPr fontId="3"/>
  </si>
  <si>
    <t>よみ　</t>
    <phoneticPr fontId="3"/>
  </si>
  <si>
    <t>役　職　：</t>
    <rPh sb="0" eb="1">
      <t>エキ</t>
    </rPh>
    <rPh sb="2" eb="3">
      <t>ショク</t>
    </rPh>
    <phoneticPr fontId="3"/>
  </si>
  <si>
    <t>商品マスタ※在庫管理ができるようになる</t>
    <rPh sb="0" eb="2">
      <t>ショウヒン</t>
    </rPh>
    <rPh sb="6" eb="8">
      <t>ザイコ</t>
    </rPh>
    <rPh sb="8" eb="10">
      <t>カンリ</t>
    </rPh>
    <phoneticPr fontId="3"/>
  </si>
  <si>
    <t>化粧品</t>
    <rPh sb="0" eb="3">
      <t>ケショウヒン</t>
    </rPh>
    <phoneticPr fontId="3"/>
  </si>
  <si>
    <r>
      <rPr>
        <sz val="1"/>
        <color theme="1"/>
        <rFont val="ＭＳ Ｐゴシック"/>
        <family val="3"/>
        <charset val="128"/>
        <scheme val="minor"/>
      </rPr>
      <t xml:space="preserve"> </t>
    </r>
    <r>
      <rPr>
        <sz val="12"/>
        <color theme="1"/>
        <rFont val="ＭＳ Ｐゴシック"/>
        <family val="3"/>
        <charset val="128"/>
        <scheme val="minor"/>
      </rPr>
      <t xml:space="preserve">店舗名
           </t>
    </r>
    <rPh sb="1" eb="3">
      <t>テンポ</t>
    </rPh>
    <rPh sb="3" eb="4">
      <t>メイ</t>
    </rPh>
    <phoneticPr fontId="3"/>
  </si>
  <si>
    <t>　　　　-　　-　</t>
    <phoneticPr fontId="3"/>
  </si>
  <si>
    <t>　　　-　　　-　　</t>
    <phoneticPr fontId="3"/>
  </si>
  <si>
    <t>　　　　  　-　　-　　</t>
    <phoneticPr fontId="3"/>
  </si>
  <si>
    <t xml:space="preserve">         時</t>
    <rPh sb="9" eb="10">
      <t>ジ</t>
    </rPh>
    <phoneticPr fontId="3"/>
  </si>
  <si>
    <t>お名前　：　　　　　　　　　　　　　　　　　　　</t>
    <rPh sb="1" eb="3">
      <t>ナマエ</t>
    </rPh>
    <phoneticPr fontId="3"/>
  </si>
  <si>
    <t>メールアドレス　：</t>
    <phoneticPr fontId="3"/>
  </si>
  <si>
    <r>
      <rPr>
        <sz val="10"/>
        <color theme="1"/>
        <rFont val="ＭＳ Ｐゴシック"/>
        <family val="3"/>
        <charset val="128"/>
        <scheme val="minor"/>
      </rPr>
      <t>□</t>
    </r>
    <r>
      <rPr>
        <sz val="12"/>
        <color theme="1"/>
        <rFont val="ＭＳ Ｐゴシック"/>
        <family val="3"/>
        <charset val="128"/>
        <scheme val="minor"/>
      </rPr>
      <t xml:space="preserve"> その他（　　　日）</t>
    </r>
    <phoneticPr fontId="3"/>
  </si>
  <si>
    <r>
      <rPr>
        <sz val="10"/>
        <color theme="1"/>
        <rFont val="ＭＳ Ｐ明朝"/>
        <family val="1"/>
        <charset val="128"/>
      </rPr>
      <t>□</t>
    </r>
    <r>
      <rPr>
        <sz val="10"/>
        <color theme="1"/>
        <rFont val="ＭＳ Ｐゴシック"/>
        <family val="3"/>
        <charset val="128"/>
      </rPr>
      <t xml:space="preserve"> </t>
    </r>
    <r>
      <rPr>
        <sz val="10"/>
        <color theme="1"/>
        <rFont val="ＭＳ Ｐゴシック"/>
        <family val="3"/>
        <charset val="128"/>
        <scheme val="minor"/>
      </rPr>
      <t xml:space="preserve"> </t>
    </r>
    <r>
      <rPr>
        <sz val="12"/>
        <color theme="1"/>
        <rFont val="ＭＳ Ｐゴシック"/>
        <family val="3"/>
        <charset val="128"/>
        <scheme val="minor"/>
      </rPr>
      <t>月末締</t>
    </r>
    <phoneticPr fontId="3"/>
  </si>
  <si>
    <r>
      <rPr>
        <sz val="10"/>
        <color theme="1"/>
        <rFont val="ＭＳ Ｐ明朝"/>
        <family val="1"/>
        <charset val="128"/>
      </rPr>
      <t>□</t>
    </r>
    <r>
      <rPr>
        <sz val="10"/>
        <color theme="1"/>
        <rFont val="ＭＳ Ｐゴシック"/>
        <family val="3"/>
        <charset val="128"/>
      </rPr>
      <t xml:space="preserve"> </t>
    </r>
    <r>
      <rPr>
        <sz val="10"/>
        <color theme="1"/>
        <rFont val="ＭＳ Ｐゴシック"/>
        <family val="3"/>
        <charset val="128"/>
        <scheme val="minor"/>
      </rPr>
      <t xml:space="preserve"> </t>
    </r>
    <r>
      <rPr>
        <sz val="12"/>
        <color theme="1"/>
        <rFont val="ＭＳ Ｐゴシック"/>
        <family val="3"/>
        <charset val="128"/>
        <scheme val="minor"/>
      </rPr>
      <t>月末締</t>
    </r>
    <phoneticPr fontId="3"/>
  </si>
  <si>
    <r>
      <rPr>
        <sz val="10"/>
        <color theme="1"/>
        <rFont val="ＭＳ Ｐ明朝"/>
        <family val="1"/>
        <charset val="128"/>
      </rPr>
      <t>□</t>
    </r>
    <r>
      <rPr>
        <sz val="10"/>
        <color theme="1"/>
        <rFont val="ＭＳ Ｐゴシック"/>
        <family val="3"/>
        <charset val="128"/>
      </rPr>
      <t xml:space="preserve"> </t>
    </r>
    <r>
      <rPr>
        <sz val="12"/>
        <color theme="1"/>
        <rFont val="ＭＳ Ｐゴシック"/>
        <family val="3"/>
        <charset val="128"/>
        <scheme val="minor"/>
      </rPr>
      <t xml:space="preserve"> ６０日         □ ９０日        </t>
    </r>
    <phoneticPr fontId="3"/>
  </si>
  <si>
    <r>
      <rPr>
        <sz val="10"/>
        <color theme="1"/>
        <rFont val="ＭＳ Ｐゴシック"/>
        <family val="3"/>
        <charset val="128"/>
        <scheme val="minor"/>
      </rPr>
      <t xml:space="preserve">□ </t>
    </r>
    <r>
      <rPr>
        <sz val="12"/>
        <color theme="1"/>
        <rFont val="ＭＳ Ｐゴシック"/>
        <family val="3"/>
        <charset val="128"/>
        <scheme val="minor"/>
      </rPr>
      <t xml:space="preserve"> １５分（４マス）　　</t>
    </r>
    <r>
      <rPr>
        <sz val="10"/>
        <color theme="1"/>
        <rFont val="ＭＳ Ｐゴシック"/>
        <family val="3"/>
        <charset val="128"/>
        <scheme val="minor"/>
      </rPr>
      <t>□</t>
    </r>
    <r>
      <rPr>
        <sz val="12"/>
        <color theme="1"/>
        <rFont val="ＭＳ Ｐゴシック"/>
        <family val="3"/>
        <charset val="128"/>
        <scheme val="minor"/>
      </rPr>
      <t xml:space="preserve"> ２０分（３マス）　　</t>
    </r>
    <r>
      <rPr>
        <sz val="10"/>
        <color theme="1"/>
        <rFont val="ＭＳ Ｐゴシック"/>
        <family val="3"/>
        <charset val="128"/>
        <scheme val="minor"/>
      </rPr>
      <t>□</t>
    </r>
    <r>
      <rPr>
        <sz val="12"/>
        <color theme="1"/>
        <rFont val="ＭＳ Ｐゴシック"/>
        <family val="3"/>
        <charset val="128"/>
        <scheme val="minor"/>
      </rPr>
      <t xml:space="preserve"> ３０分（２マス）</t>
    </r>
    <phoneticPr fontId="3"/>
  </si>
  <si>
    <r>
      <rPr>
        <sz val="10"/>
        <color theme="1"/>
        <rFont val="ＭＳ Ｐゴシック"/>
        <family val="3"/>
        <charset val="128"/>
        <scheme val="minor"/>
      </rPr>
      <t xml:space="preserve">□  </t>
    </r>
    <r>
      <rPr>
        <sz val="12"/>
        <color theme="1"/>
        <rFont val="ＭＳ Ｐゴシック"/>
        <family val="3"/>
        <charset val="128"/>
        <scheme val="minor"/>
      </rPr>
      <t>予約有り</t>
    </r>
    <rPh sb="3" eb="5">
      <t>ヨヤク</t>
    </rPh>
    <rPh sb="5" eb="6">
      <t>ア</t>
    </rPh>
    <phoneticPr fontId="3"/>
  </si>
  <si>
    <r>
      <rPr>
        <sz val="10"/>
        <color theme="1"/>
        <rFont val="ＭＳ Ｐゴシック"/>
        <family val="3"/>
        <charset val="128"/>
        <scheme val="minor"/>
      </rPr>
      <t xml:space="preserve">□ </t>
    </r>
    <r>
      <rPr>
        <sz val="12"/>
        <color theme="1"/>
        <rFont val="ＭＳ Ｐゴシック"/>
        <family val="3"/>
        <charset val="128"/>
        <scheme val="minor"/>
      </rPr>
      <t xml:space="preserve"> 指名有り</t>
    </r>
    <rPh sb="3" eb="5">
      <t>シメイ</t>
    </rPh>
    <rPh sb="5" eb="6">
      <t>ア</t>
    </rPh>
    <phoneticPr fontId="3"/>
  </si>
  <si>
    <r>
      <rPr>
        <sz val="10"/>
        <color theme="1"/>
        <rFont val="ＭＳ Ｐゴシック"/>
        <family val="3"/>
        <charset val="128"/>
        <scheme val="minor"/>
      </rPr>
      <t xml:space="preserve">□ </t>
    </r>
    <r>
      <rPr>
        <sz val="12"/>
        <color theme="1"/>
        <rFont val="ＭＳ Ｐゴシック"/>
        <family val="3"/>
        <charset val="128"/>
        <scheme val="minor"/>
      </rPr>
      <t xml:space="preserve"> 大分類</t>
    </r>
    <rPh sb="3" eb="6">
      <t>ダイブンルイ</t>
    </rPh>
    <phoneticPr fontId="3"/>
  </si>
  <si>
    <r>
      <rPr>
        <sz val="10"/>
        <color theme="1"/>
        <rFont val="ＭＳ Ｐゴシック"/>
        <family val="3"/>
        <charset val="128"/>
        <scheme val="minor"/>
      </rPr>
      <t xml:space="preserve">□ </t>
    </r>
    <r>
      <rPr>
        <sz val="12"/>
        <color theme="1"/>
        <rFont val="ＭＳ Ｐゴシック"/>
        <family val="3"/>
        <charset val="128"/>
        <scheme val="minor"/>
      </rPr>
      <t xml:space="preserve"> 四捨五入　　　　　　□ 切り捨て           </t>
    </r>
    <r>
      <rPr>
        <sz val="10"/>
        <color theme="1"/>
        <rFont val="ＭＳ Ｐゴシック"/>
        <family val="3"/>
        <charset val="128"/>
        <scheme val="minor"/>
      </rPr>
      <t>□</t>
    </r>
    <r>
      <rPr>
        <sz val="12"/>
        <color theme="1"/>
        <rFont val="ＭＳ Ｐゴシック"/>
        <family val="3"/>
        <charset val="128"/>
        <scheme val="minor"/>
      </rPr>
      <t xml:space="preserve"> 切り上げ</t>
    </r>
    <rPh sb="3" eb="7">
      <t>シシャゴニュウ</t>
    </rPh>
    <rPh sb="15" eb="16">
      <t>キ</t>
    </rPh>
    <rPh sb="17" eb="18">
      <t>ス</t>
    </rPh>
    <rPh sb="32" eb="33">
      <t>キ</t>
    </rPh>
    <rPh sb="34" eb="35">
      <t>ア</t>
    </rPh>
    <phoneticPr fontId="3"/>
  </si>
  <si>
    <t xml:space="preserve">         月</t>
    <phoneticPr fontId="3"/>
  </si>
  <si>
    <t>A'staffCloudに登録されていない既存のお客様が来店された場合、</t>
    <rPh sb="13" eb="15">
      <t>トウロク</t>
    </rPh>
    <rPh sb="21" eb="23">
      <t>キゾン</t>
    </rPh>
    <rPh sb="25" eb="27">
      <t>キャクサマ</t>
    </rPh>
    <rPh sb="28" eb="30">
      <t>ライテン</t>
    </rPh>
    <rPh sb="33" eb="35">
      <t>バアイ</t>
    </rPh>
    <phoneticPr fontId="9"/>
  </si>
  <si>
    <t>売上・勤怠の締め日を入力します。</t>
    <rPh sb="0" eb="2">
      <t>ウリアゲ</t>
    </rPh>
    <rPh sb="3" eb="5">
      <t>キンタイ</t>
    </rPh>
    <rPh sb="6" eb="7">
      <t>シ</t>
    </rPh>
    <rPh sb="8" eb="9">
      <t>ビ</t>
    </rPh>
    <rPh sb="10" eb="12">
      <t>ニュウリョク</t>
    </rPh>
    <phoneticPr fontId="9"/>
  </si>
  <si>
    <t>予約登録時に、予約無し／有りどちらを初期設定とするか</t>
    <rPh sb="0" eb="2">
      <t>ヨヤク</t>
    </rPh>
    <rPh sb="2" eb="4">
      <t>トウロク</t>
    </rPh>
    <rPh sb="4" eb="5">
      <t>ジ</t>
    </rPh>
    <rPh sb="7" eb="9">
      <t>ヨヤク</t>
    </rPh>
    <rPh sb="9" eb="10">
      <t>ナ</t>
    </rPh>
    <rPh sb="12" eb="13">
      <t>ア</t>
    </rPh>
    <rPh sb="18" eb="22">
      <t>ショキセッテイ</t>
    </rPh>
    <phoneticPr fontId="9"/>
  </si>
  <si>
    <t>の設定です。</t>
    <phoneticPr fontId="3"/>
  </si>
  <si>
    <t>予約登録時に、指名無し／有りどちらを初期設定とするか</t>
    <rPh sb="0" eb="2">
      <t>ヨヤク</t>
    </rPh>
    <rPh sb="2" eb="4">
      <t>トウロク</t>
    </rPh>
    <rPh sb="4" eb="5">
      <t>ジ</t>
    </rPh>
    <rPh sb="7" eb="9">
      <t>シメイ</t>
    </rPh>
    <rPh sb="9" eb="10">
      <t>ナ</t>
    </rPh>
    <rPh sb="12" eb="13">
      <t>ア</t>
    </rPh>
    <rPh sb="18" eb="20">
      <t>ショキ</t>
    </rPh>
    <rPh sb="20" eb="22">
      <t>セッテイ</t>
    </rPh>
    <phoneticPr fontId="9"/>
  </si>
  <si>
    <t>の設定です。</t>
    <phoneticPr fontId="3"/>
  </si>
  <si>
    <t>ログインした際の準備画面と、「再来店向上分析」で</t>
    <rPh sb="6" eb="7">
      <t>サイ</t>
    </rPh>
    <rPh sb="8" eb="12">
      <t>ジュンビガメン</t>
    </rPh>
    <rPh sb="15" eb="22">
      <t>サイライテンコウジョウブンセキ</t>
    </rPh>
    <phoneticPr fontId="9"/>
  </si>
  <si>
    <t>初期値とする値です。</t>
    <phoneticPr fontId="3"/>
  </si>
  <si>
    <t>分けるか）の設定です。</t>
    <rPh sb="6" eb="8">
      <t>セッテイ</t>
    </rPh>
    <phoneticPr fontId="3"/>
  </si>
  <si>
    <t>予約表には予約技術マスタで入力された『略称』が表示されます</t>
    <rPh sb="0" eb="2">
      <t>ヨヤク</t>
    </rPh>
    <rPh sb="2" eb="3">
      <t>ヒョウ</t>
    </rPh>
    <rPh sb="5" eb="7">
      <t>ヨヤク</t>
    </rPh>
    <rPh sb="7" eb="9">
      <t>ギジュツ</t>
    </rPh>
    <rPh sb="13" eb="15">
      <t>ニュウリョク</t>
    </rPh>
    <rPh sb="19" eb="21">
      <t>リャクショウ</t>
    </rPh>
    <rPh sb="23" eb="25">
      <t>ヒョウジ</t>
    </rPh>
    <phoneticPr fontId="3"/>
  </si>
  <si>
    <t>①　　　　　　　　　②　　　　　　　　　③　　　　　　　　　④　　　　　　　　　⑤　　　　　</t>
    <phoneticPr fontId="3"/>
  </si>
  <si>
    <t>ﾊｲﾄﾞﾛｳｫｯｼｭ250ml</t>
    <phoneticPr fontId="3"/>
  </si>
  <si>
    <t>UVｸﾘｰﾑ</t>
    <phoneticPr fontId="3"/>
  </si>
  <si>
    <t>ﾄｰﾝｱｯﾌﾟUVﾌﾟﾛﾃｸﾀｰ</t>
    <phoneticPr fontId="3"/>
  </si>
  <si>
    <t>基礎化粧品</t>
    <rPh sb="0" eb="5">
      <t>キソケショウヒン</t>
    </rPh>
    <phoneticPr fontId="3"/>
  </si>
  <si>
    <t>A'staffCloudで使うときはのメニュー名はこちらが表示されます</t>
    <rPh sb="13" eb="14">
      <t>ツカ</t>
    </rPh>
    <rPh sb="23" eb="24">
      <t>メイ</t>
    </rPh>
    <rPh sb="29" eb="31">
      <t>ヒョウジ</t>
    </rPh>
    <phoneticPr fontId="3"/>
  </si>
  <si>
    <t>基礎化粧品</t>
    <rPh sb="0" eb="5">
      <t>キソケショウヒン</t>
    </rPh>
    <phoneticPr fontId="3"/>
  </si>
  <si>
    <t>例えば、『大分類は[ボディ]だけど[全身]と[部分]に分けて売上を確認したい』という場合に設定します</t>
    <rPh sb="0" eb="1">
      <t>タト</t>
    </rPh>
    <rPh sb="5" eb="8">
      <t>ダイブンルイ</t>
    </rPh>
    <rPh sb="18" eb="20">
      <t>ゼンシン</t>
    </rPh>
    <rPh sb="23" eb="25">
      <t>ブブン</t>
    </rPh>
    <rPh sb="42" eb="44">
      <t>バアイ</t>
    </rPh>
    <rPh sb="45" eb="47">
      <t>セッテイ</t>
    </rPh>
    <phoneticPr fontId="3"/>
  </si>
  <si>
    <t>・基本設定　　　　　　　　　　　　　　　　　　　　</t>
    <rPh sb="1" eb="3">
      <t>キホン</t>
    </rPh>
    <rPh sb="3" eb="5">
      <t>セッテイ</t>
    </rPh>
    <phoneticPr fontId="3"/>
  </si>
  <si>
    <t>5.</t>
    <phoneticPr fontId="3"/>
  </si>
  <si>
    <t>事業者番号</t>
    <rPh sb="0" eb="3">
      <t>ジギョウシャ</t>
    </rPh>
    <rPh sb="3" eb="5">
      <t>バンゴウ</t>
    </rPh>
    <phoneticPr fontId="3"/>
  </si>
  <si>
    <t>T</t>
    <phoneticPr fontId="3"/>
  </si>
  <si>
    <t>7.</t>
  </si>
  <si>
    <t>8.</t>
  </si>
  <si>
    <t>9.</t>
  </si>
  <si>
    <t>10.</t>
    <phoneticPr fontId="3"/>
  </si>
  <si>
    <t>12.</t>
  </si>
  <si>
    <t>13.</t>
  </si>
  <si>
    <t>15.</t>
  </si>
  <si>
    <t>16.</t>
  </si>
  <si>
    <t>20.</t>
    <phoneticPr fontId="3"/>
  </si>
  <si>
    <t>18.</t>
    <phoneticPr fontId="3"/>
  </si>
  <si>
    <t>19.</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</si>
</sst>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176" formatCode="0_);[Red]\(0\)"/>
    <numFmt numFmtId="177" formatCode="#,##0_);[Red]\(#,##0\)"/>
    <numFmt numFmtId="178" formatCode="0_ "/>
  </numFmts>
  <fonts count="53" x14ac:knownFonts="1">
    <font>
      <sz val="10"/>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b/>
      <sz val="12"/>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1"/>
      <name val="ＭＳ Ｐゴシック"/>
      <family val="3"/>
      <charset val="128"/>
    </font>
    <font>
      <sz val="6"/>
      <name val="ＭＳ Ｐゴシック"/>
      <family val="3"/>
      <charset val="128"/>
    </font>
    <font>
      <u/>
      <sz val="11"/>
      <color theme="10"/>
      <name val="ＭＳ Ｐゴシック"/>
      <family val="3"/>
      <charset val="128"/>
    </font>
    <font>
      <b/>
      <sz val="11"/>
      <name val="ＭＳ Ｐゴシック"/>
      <family val="3"/>
      <charset val="128"/>
    </font>
    <font>
      <b/>
      <u/>
      <sz val="11"/>
      <color theme="1"/>
      <name val="ＭＳ Ｐゴシック"/>
      <family val="3"/>
      <charset val="128"/>
      <scheme val="minor"/>
    </font>
    <font>
      <b/>
      <sz val="16"/>
      <color theme="1"/>
      <name val="ＭＳ Ｐゴシック"/>
      <family val="3"/>
      <charset val="128"/>
      <scheme val="minor"/>
    </font>
    <font>
      <sz val="11"/>
      <color theme="1"/>
      <name val="ＭＳ Ｐゴシック"/>
      <family val="3"/>
      <charset val="128"/>
      <scheme val="minor"/>
    </font>
    <font>
      <sz val="1"/>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b/>
      <sz val="10"/>
      <name val="ＭＳ Ｐゴシック"/>
      <family val="2"/>
      <charset val="128"/>
      <scheme val="minor"/>
    </font>
    <font>
      <b/>
      <sz val="10"/>
      <name val="ＭＳ Ｐゴシック"/>
      <family val="3"/>
      <charset val="128"/>
      <scheme val="minor"/>
    </font>
    <font>
      <b/>
      <sz val="10"/>
      <name val="ＭＳ Ｐゴシック"/>
      <family val="3"/>
      <charset val="128"/>
    </font>
    <font>
      <b/>
      <sz val="12"/>
      <name val="ＭＳ Ｐゴシック"/>
      <family val="3"/>
      <charset val="128"/>
    </font>
    <font>
      <sz val="10"/>
      <name val="ＭＳ Ｐゴシック"/>
      <family val="3"/>
      <charset val="128"/>
    </font>
    <font>
      <sz val="11"/>
      <color indexed="8"/>
      <name val="ＭＳ Ｐゴシック"/>
      <family val="3"/>
      <charset val="128"/>
    </font>
    <font>
      <b/>
      <sz val="10"/>
      <color theme="1"/>
      <name val="ＭＳ Ｐゴシック"/>
      <family val="3"/>
      <charset val="128"/>
      <scheme val="minor"/>
    </font>
    <font>
      <b/>
      <u/>
      <sz val="11"/>
      <name val="ＭＳ Ｐゴシック"/>
      <family val="3"/>
      <charset val="128"/>
    </font>
    <font>
      <b/>
      <u/>
      <sz val="10"/>
      <color theme="1"/>
      <name val="ＭＳ Ｐゴシック"/>
      <family val="3"/>
      <charset val="128"/>
      <scheme val="minor"/>
    </font>
    <font>
      <sz val="3"/>
      <name val="ＭＳ Ｐゴシック"/>
      <family val="3"/>
      <charset val="128"/>
    </font>
    <font>
      <sz val="10"/>
      <name val="ＭＳ Ｐゴシック"/>
      <family val="2"/>
      <charset val="128"/>
      <scheme val="minor"/>
    </font>
    <font>
      <sz val="9"/>
      <name val="ＭＳ Ｐゴシック"/>
      <family val="3"/>
      <charset val="128"/>
    </font>
    <font>
      <sz val="8.5"/>
      <color rgb="FF0070C0"/>
      <name val="ＭＳ Ｐゴシック"/>
      <family val="3"/>
      <charset val="128"/>
      <scheme val="minor"/>
    </font>
    <font>
      <sz val="10"/>
      <color indexed="8"/>
      <name val="ＭＳ Ｐゴシック"/>
      <family val="3"/>
      <charset val="128"/>
    </font>
    <font>
      <b/>
      <sz val="10"/>
      <color rgb="FF0070C0"/>
      <name val="ＭＳ Ｐゴシック"/>
      <family val="3"/>
      <charset val="128"/>
      <scheme val="minor"/>
    </font>
    <font>
      <b/>
      <sz val="10"/>
      <color rgb="FFFF0000"/>
      <name val="ＭＳ Ｐゴシック"/>
      <family val="3"/>
      <charset val="128"/>
      <scheme val="minor"/>
    </font>
    <font>
      <b/>
      <sz val="18"/>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4"/>
      <color theme="1"/>
      <name val="ＭＳ Ｐゴシック"/>
      <family val="3"/>
      <charset val="128"/>
      <scheme val="minor"/>
    </font>
    <font>
      <b/>
      <sz val="14"/>
      <name val="ＭＳ Ｐゴシック"/>
      <family val="3"/>
      <charset val="128"/>
      <scheme val="minor"/>
    </font>
    <font>
      <sz val="14"/>
      <name val="ＭＳ Ｐゴシック"/>
      <family val="3"/>
      <charset val="128"/>
      <scheme val="minor"/>
    </font>
    <font>
      <sz val="11"/>
      <name val="ＭＳ Ｐゴシック"/>
      <family val="2"/>
      <charset val="128"/>
      <scheme val="minor"/>
    </font>
    <font>
      <sz val="11"/>
      <name val="ＭＳ Ｐゴシック"/>
      <family val="3"/>
      <charset val="128"/>
      <scheme val="minor"/>
    </font>
    <font>
      <b/>
      <sz val="14"/>
      <color theme="0"/>
      <name val="ＭＳ Ｐゴシック"/>
      <family val="3"/>
      <charset val="128"/>
      <scheme val="minor"/>
    </font>
    <font>
      <sz val="10"/>
      <color rgb="FFFF0000"/>
      <name val="ＭＳ Ｐゴシック"/>
      <family val="2"/>
      <charset val="128"/>
      <scheme val="minor"/>
    </font>
    <font>
      <b/>
      <sz val="14"/>
      <name val="ＭＳ Ｐゴシック"/>
      <family val="3"/>
      <charset val="128"/>
    </font>
    <font>
      <b/>
      <sz val="14"/>
      <color rgb="FF0070C0"/>
      <name val="ＭＳ Ｐゴシック"/>
      <family val="3"/>
      <charset val="128"/>
      <scheme val="minor"/>
    </font>
    <font>
      <sz val="9"/>
      <color indexed="81"/>
      <name val="ＭＳ Ｐゴシック"/>
      <family val="3"/>
      <charset val="128"/>
    </font>
    <font>
      <sz val="9"/>
      <color indexed="81"/>
      <name val="HG丸ｺﾞｼｯｸM-PRO"/>
      <family val="3"/>
      <charset val="128"/>
    </font>
    <font>
      <b/>
      <sz val="11"/>
      <color rgb="FFFF0000"/>
      <name val="ＭＳ Ｐゴシック"/>
      <family val="3"/>
      <charset val="128"/>
    </font>
    <font>
      <sz val="10"/>
      <color theme="1"/>
      <name val="ＭＳ Ｐ明朝"/>
      <family val="1"/>
      <charset val="128"/>
    </font>
    <font>
      <sz val="12"/>
      <color theme="1"/>
      <name val="ＭＳ Ｐゴシック"/>
      <family val="1"/>
      <charset val="128"/>
      <scheme val="minor"/>
    </font>
    <font>
      <strike/>
      <sz val="10"/>
      <color rgb="FFFF0000"/>
      <name val="ＭＳ Ｐゴシック"/>
      <family val="3"/>
      <charset val="128"/>
      <scheme val="minor"/>
    </font>
    <font>
      <sz val="10"/>
      <color theme="1"/>
      <name val="ＭＳ Ｐゴシック"/>
      <family val="3"/>
      <charset val="128"/>
    </font>
  </fonts>
  <fills count="16">
    <fill>
      <patternFill patternType="none"/>
    </fill>
    <fill>
      <patternFill patternType="gray125"/>
    </fill>
    <fill>
      <patternFill patternType="solid">
        <fgColor theme="0" tint="-0.249977111117893"/>
        <bgColor indexed="64"/>
      </patternFill>
    </fill>
    <fill>
      <patternFill patternType="solid">
        <fgColor rgb="FFA3E7FF"/>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FF6600"/>
        <bgColor indexed="64"/>
      </patternFill>
    </fill>
    <fill>
      <patternFill patternType="solid">
        <fgColor rgb="FF00B050"/>
        <bgColor indexed="64"/>
      </patternFill>
    </fill>
    <fill>
      <patternFill patternType="solid">
        <fgColor rgb="FFFFFFCC"/>
        <bgColor indexed="64"/>
      </patternFill>
    </fill>
    <fill>
      <patternFill patternType="solid">
        <fgColor indexed="43"/>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7C80"/>
        <bgColor indexed="64"/>
      </patternFill>
    </fill>
    <fill>
      <patternFill patternType="solid">
        <fgColor theme="9" tint="0.79998168889431442"/>
        <bgColor indexed="64"/>
      </patternFill>
    </fill>
  </fills>
  <borders count="23">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8">
    <xf numFmtId="0" fontId="0" fillId="0" borderId="0">
      <alignment vertical="center"/>
    </xf>
    <xf numFmtId="0" fontId="8" fillId="0" borderId="0"/>
    <xf numFmtId="0" fontId="10" fillId="0" borderId="0" applyNumberFormat="0" applyFill="0" applyBorder="0" applyAlignment="0" applyProtection="0">
      <alignment vertical="top"/>
      <protection locked="0"/>
    </xf>
    <xf numFmtId="0" fontId="23" fillId="0" borderId="0"/>
    <xf numFmtId="0" fontId="23" fillId="0" borderId="0"/>
    <xf numFmtId="0" fontId="14" fillId="0" borderId="0">
      <alignment vertical="center"/>
    </xf>
    <xf numFmtId="0" fontId="8" fillId="0" borderId="0">
      <alignment vertical="center"/>
    </xf>
    <xf numFmtId="6" fontId="14" fillId="0" borderId="0" applyFont="0" applyFill="0" applyBorder="0" applyAlignment="0" applyProtection="0">
      <alignment vertical="center"/>
    </xf>
  </cellStyleXfs>
  <cellXfs count="383">
    <xf numFmtId="0" fontId="0" fillId="0" borderId="0" xfId="0">
      <alignment vertical="center"/>
    </xf>
    <xf numFmtId="0" fontId="5" fillId="0" borderId="0" xfId="0" applyFont="1">
      <alignment vertical="center"/>
    </xf>
    <xf numFmtId="0" fontId="6" fillId="0" borderId="0" xfId="0" applyFont="1" applyAlignment="1">
      <alignment vertical="center" wrapText="1"/>
    </xf>
    <xf numFmtId="0" fontId="6" fillId="0" borderId="0" xfId="0" applyFont="1">
      <alignment vertical="center"/>
    </xf>
    <xf numFmtId="0" fontId="8" fillId="0" borderId="0" xfId="1"/>
    <xf numFmtId="0" fontId="12" fillId="0" borderId="0" xfId="0" applyFont="1">
      <alignment vertical="center"/>
    </xf>
    <xf numFmtId="0" fontId="6" fillId="0" borderId="10" xfId="0" applyFont="1" applyBorder="1">
      <alignment vertical="center"/>
    </xf>
    <xf numFmtId="0" fontId="6" fillId="0" borderId="3" xfId="0" applyFont="1" applyBorder="1">
      <alignment vertical="center"/>
    </xf>
    <xf numFmtId="0" fontId="6" fillId="0" borderId="14" xfId="0" applyFont="1" applyBorder="1">
      <alignment vertical="center"/>
    </xf>
    <xf numFmtId="0" fontId="6" fillId="0" borderId="1" xfId="0" applyFont="1" applyBorder="1">
      <alignment vertical="center"/>
    </xf>
    <xf numFmtId="0" fontId="6" fillId="0" borderId="2" xfId="0" applyFont="1" applyBorder="1">
      <alignment vertical="center"/>
    </xf>
    <xf numFmtId="0" fontId="6" fillId="0" borderId="8" xfId="0" applyFont="1" applyBorder="1">
      <alignment vertical="center"/>
    </xf>
    <xf numFmtId="0" fontId="12" fillId="0" borderId="0" xfId="0" applyFont="1" applyAlignment="1">
      <alignment vertical="top"/>
    </xf>
    <xf numFmtId="0" fontId="6" fillId="0" borderId="0" xfId="0" applyFont="1" applyAlignment="1">
      <alignment vertical="top"/>
    </xf>
    <xf numFmtId="49" fontId="13" fillId="0" borderId="0" xfId="0" applyNumberFormat="1" applyFont="1" applyAlignment="1">
      <alignment vertical="top"/>
    </xf>
    <xf numFmtId="49" fontId="5" fillId="0" borderId="0" xfId="0" applyNumberFormat="1" applyFont="1" applyAlignment="1"/>
    <xf numFmtId="49" fontId="5" fillId="0" borderId="0" xfId="0" applyNumberFormat="1" applyFont="1" applyAlignment="1">
      <alignment horizontal="left"/>
    </xf>
    <xf numFmtId="0" fontId="14" fillId="0" borderId="0" xfId="0" applyFont="1">
      <alignment vertical="center"/>
    </xf>
    <xf numFmtId="0" fontId="14" fillId="0" borderId="0" xfId="0" applyFont="1" applyAlignment="1">
      <alignment vertical="top"/>
    </xf>
    <xf numFmtId="0" fontId="6" fillId="0" borderId="9" xfId="0" applyFont="1" applyBorder="1">
      <alignment vertical="center"/>
    </xf>
    <xf numFmtId="0" fontId="6" fillId="0" borderId="5" xfId="0" applyFont="1" applyBorder="1">
      <alignment vertical="center"/>
    </xf>
    <xf numFmtId="49" fontId="6" fillId="0" borderId="0" xfId="0" applyNumberFormat="1" applyFont="1" applyAlignment="1">
      <alignment horizontal="right" vertical="top"/>
    </xf>
    <xf numFmtId="49" fontId="14" fillId="0" borderId="0" xfId="0" applyNumberFormat="1" applyFont="1" applyAlignment="1">
      <alignment horizontal="right" vertical="top"/>
    </xf>
    <xf numFmtId="49" fontId="6" fillId="0" borderId="9" xfId="0" applyNumberFormat="1" applyFont="1" applyBorder="1" applyAlignment="1">
      <alignment horizontal="right" vertical="center"/>
    </xf>
    <xf numFmtId="49" fontId="6" fillId="0" borderId="4" xfId="0" applyNumberFormat="1" applyFont="1" applyBorder="1" applyAlignment="1">
      <alignment horizontal="right" vertical="center"/>
    </xf>
    <xf numFmtId="49" fontId="6" fillId="0" borderId="7" xfId="0" applyNumberFormat="1" applyFont="1" applyBorder="1" applyAlignment="1">
      <alignment horizontal="right" vertical="center"/>
    </xf>
    <xf numFmtId="49" fontId="6" fillId="0" borderId="5" xfId="0" applyNumberFormat="1" applyFont="1" applyBorder="1" applyAlignment="1">
      <alignment horizontal="right" vertical="center"/>
    </xf>
    <xf numFmtId="0" fontId="6" fillId="0" borderId="3" xfId="0" applyFont="1" applyBorder="1" applyAlignment="1">
      <alignment vertical="center" wrapText="1"/>
    </xf>
    <xf numFmtId="49" fontId="6" fillId="0" borderId="2" xfId="0" applyNumberFormat="1" applyFont="1" applyBorder="1" applyAlignment="1">
      <alignment horizontal="right" vertical="center"/>
    </xf>
    <xf numFmtId="0" fontId="0" fillId="0" borderId="11" xfId="0" applyBorder="1">
      <alignment vertical="center"/>
    </xf>
    <xf numFmtId="0" fontId="0" fillId="0" borderId="3" xfId="0" applyBorder="1">
      <alignment vertical="center"/>
    </xf>
    <xf numFmtId="0" fontId="0" fillId="0" borderId="0" xfId="0" applyAlignment="1">
      <alignment horizontal="left"/>
    </xf>
    <xf numFmtId="0" fontId="0" fillId="0" borderId="6" xfId="0" applyBorder="1">
      <alignment vertical="center"/>
    </xf>
    <xf numFmtId="49" fontId="0" fillId="0" borderId="0" xfId="0" applyNumberFormat="1">
      <alignment vertical="center"/>
    </xf>
    <xf numFmtId="49" fontId="0" fillId="0" borderId="6" xfId="0" applyNumberFormat="1" applyBorder="1">
      <alignment vertical="center"/>
    </xf>
    <xf numFmtId="0" fontId="14" fillId="0" borderId="6" xfId="0" applyFont="1" applyBorder="1">
      <alignment vertical="center"/>
    </xf>
    <xf numFmtId="49" fontId="0" fillId="0" borderId="12" xfId="0" applyNumberFormat="1" applyBorder="1">
      <alignment vertical="center"/>
    </xf>
    <xf numFmtId="0" fontId="0" fillId="0" borderId="12" xfId="0" applyBorder="1">
      <alignment vertical="center"/>
    </xf>
    <xf numFmtId="49" fontId="0" fillId="0" borderId="13" xfId="0" applyNumberFormat="1" applyBorder="1">
      <alignment vertical="center"/>
    </xf>
    <xf numFmtId="49" fontId="0" fillId="0" borderId="1" xfId="0" applyNumberFormat="1" applyBorder="1">
      <alignment vertical="center"/>
    </xf>
    <xf numFmtId="0" fontId="0" fillId="0" borderId="1" xfId="0" applyBorder="1">
      <alignment vertical="center"/>
    </xf>
    <xf numFmtId="0" fontId="16" fillId="0" borderId="0" xfId="0" applyFont="1">
      <alignment vertical="center"/>
    </xf>
    <xf numFmtId="0" fontId="17" fillId="0" borderId="0" xfId="0" applyFont="1">
      <alignment vertical="center"/>
    </xf>
    <xf numFmtId="0" fontId="14" fillId="0" borderId="7" xfId="0" applyFont="1" applyBorder="1">
      <alignment vertical="center"/>
    </xf>
    <xf numFmtId="0" fontId="0" fillId="0" borderId="9" xfId="0" applyBorder="1">
      <alignment vertical="center"/>
    </xf>
    <xf numFmtId="0" fontId="19" fillId="0" borderId="0" xfId="0" applyFont="1">
      <alignment vertical="center"/>
    </xf>
    <xf numFmtId="0" fontId="11" fillId="0" borderId="0" xfId="0" applyFont="1" applyAlignment="1"/>
    <xf numFmtId="0" fontId="20" fillId="0" borderId="0" xfId="0" applyFont="1" applyAlignment="1"/>
    <xf numFmtId="0" fontId="7" fillId="0" borderId="0" xfId="0" applyFont="1" applyAlignment="1"/>
    <xf numFmtId="0" fontId="7" fillId="0" borderId="0" xfId="0" applyFont="1">
      <alignment vertical="center"/>
    </xf>
    <xf numFmtId="0" fontId="7" fillId="0" borderId="6" xfId="0" applyFont="1" applyBorder="1">
      <alignment vertical="center"/>
    </xf>
    <xf numFmtId="49" fontId="7" fillId="0" borderId="12" xfId="0" applyNumberFormat="1" applyFont="1" applyBorder="1">
      <alignment vertical="center"/>
    </xf>
    <xf numFmtId="0" fontId="7" fillId="0" borderId="9" xfId="0" applyFont="1" applyBorder="1">
      <alignment vertical="center"/>
    </xf>
    <xf numFmtId="0" fontId="7" fillId="0" borderId="12" xfId="0" applyFont="1" applyBorder="1">
      <alignment vertical="center"/>
    </xf>
    <xf numFmtId="49" fontId="7" fillId="0" borderId="6" xfId="0" applyNumberFormat="1" applyFont="1" applyBorder="1">
      <alignment vertical="center"/>
    </xf>
    <xf numFmtId="49" fontId="7" fillId="0" borderId="0" xfId="0" applyNumberFormat="1" applyFont="1">
      <alignment vertical="center"/>
    </xf>
    <xf numFmtId="49" fontId="21" fillId="0" borderId="0" xfId="3" applyNumberFormat="1" applyFont="1"/>
    <xf numFmtId="49" fontId="20" fillId="0" borderId="0" xfId="3" applyNumberFormat="1" applyFont="1" applyAlignment="1">
      <alignment vertical="top"/>
    </xf>
    <xf numFmtId="0" fontId="7" fillId="0" borderId="7" xfId="0" applyFont="1" applyBorder="1">
      <alignment vertical="center"/>
    </xf>
    <xf numFmtId="0" fontId="7" fillId="0" borderId="6" xfId="0" applyFont="1" applyBorder="1" applyAlignment="1"/>
    <xf numFmtId="0" fontId="7" fillId="0" borderId="7" xfId="0" applyFont="1" applyBorder="1" applyAlignment="1"/>
    <xf numFmtId="14" fontId="6" fillId="0" borderId="0" xfId="0" applyNumberFormat="1" applyFont="1">
      <alignment vertical="center"/>
    </xf>
    <xf numFmtId="0" fontId="22" fillId="0" borderId="0" xfId="1" applyFont="1" applyAlignment="1">
      <alignment vertical="center"/>
    </xf>
    <xf numFmtId="49" fontId="6" fillId="0" borderId="0" xfId="0" applyNumberFormat="1" applyFont="1" applyAlignment="1">
      <alignment horizontal="right" vertical="center"/>
    </xf>
    <xf numFmtId="0" fontId="22" fillId="0" borderId="0" xfId="1" applyFont="1" applyAlignment="1">
      <alignment vertical="top"/>
    </xf>
    <xf numFmtId="0" fontId="24" fillId="0" borderId="0" xfId="0" applyFont="1">
      <alignment vertical="center"/>
    </xf>
    <xf numFmtId="0" fontId="22" fillId="0" borderId="0" xfId="1" applyFont="1"/>
    <xf numFmtId="0" fontId="0" fillId="0" borderId="4" xfId="0" applyBorder="1" applyAlignment="1">
      <alignment horizontal="right" vertical="top"/>
    </xf>
    <xf numFmtId="0" fontId="0" fillId="0" borderId="5" xfId="0" applyBorder="1" applyAlignment="1">
      <alignment horizontal="right" vertical="top"/>
    </xf>
    <xf numFmtId="0" fontId="0" fillId="0" borderId="5" xfId="0" applyBorder="1" applyAlignment="1">
      <alignment vertical="top"/>
    </xf>
    <xf numFmtId="0" fontId="6" fillId="0" borderId="10" xfId="0" applyFont="1" applyBorder="1" applyAlignment="1">
      <alignment vertical="top"/>
    </xf>
    <xf numFmtId="0" fontId="0" fillId="0" borderId="10" xfId="0" applyBorder="1">
      <alignment vertical="center"/>
    </xf>
    <xf numFmtId="0" fontId="0" fillId="0" borderId="4" xfId="0" applyBorder="1">
      <alignment vertical="center"/>
    </xf>
    <xf numFmtId="0" fontId="0" fillId="0" borderId="5" xfId="0" applyBorder="1">
      <alignment vertical="center"/>
    </xf>
    <xf numFmtId="0" fontId="6" fillId="0" borderId="9" xfId="0" applyFont="1" applyBorder="1" applyAlignment="1">
      <alignment vertical="top"/>
    </xf>
    <xf numFmtId="0" fontId="6" fillId="0" borderId="11" xfId="0" applyFont="1" applyBorder="1">
      <alignment vertical="center"/>
    </xf>
    <xf numFmtId="49" fontId="5" fillId="0" borderId="9" xfId="0" applyNumberFormat="1" applyFont="1" applyBorder="1" applyAlignment="1">
      <alignment horizontal="left"/>
    </xf>
    <xf numFmtId="49" fontId="6" fillId="0" borderId="5" xfId="0" applyNumberFormat="1" applyFont="1" applyBorder="1" applyAlignment="1">
      <alignment horizontal="right" vertical="top"/>
    </xf>
    <xf numFmtId="0" fontId="0" fillId="0" borderId="0" xfId="0" applyAlignment="1">
      <alignment horizontal="right" vertical="center"/>
    </xf>
    <xf numFmtId="0" fontId="25" fillId="0" borderId="0" xfId="1" applyFont="1"/>
    <xf numFmtId="0" fontId="26" fillId="0" borderId="0" xfId="0" applyFont="1">
      <alignment vertical="center"/>
    </xf>
    <xf numFmtId="0" fontId="21" fillId="0" borderId="0" xfId="1" applyFont="1"/>
    <xf numFmtId="0" fontId="27" fillId="0" borderId="0" xfId="1" applyFont="1" applyAlignment="1">
      <alignment vertical="center"/>
    </xf>
    <xf numFmtId="0" fontId="28" fillId="0" borderId="0" xfId="0" applyFont="1">
      <alignment vertical="center"/>
    </xf>
    <xf numFmtId="0" fontId="29" fillId="0" borderId="0" xfId="2" applyFont="1" applyAlignment="1" applyProtection="1">
      <alignment horizontal="left" vertical="center"/>
    </xf>
    <xf numFmtId="0" fontId="21" fillId="2" borderId="0" xfId="2" applyFont="1" applyFill="1" applyBorder="1" applyAlignment="1" applyProtection="1">
      <alignment vertical="center"/>
    </xf>
    <xf numFmtId="0" fontId="2" fillId="0" borderId="0" xfId="0" applyFont="1">
      <alignment vertical="center"/>
    </xf>
    <xf numFmtId="0" fontId="22" fillId="0" borderId="0" xfId="2" applyFont="1" applyAlignment="1" applyProtection="1">
      <alignment vertical="center"/>
    </xf>
    <xf numFmtId="0" fontId="0" fillId="0" borderId="7" xfId="0" applyBorder="1">
      <alignment vertical="center"/>
    </xf>
    <xf numFmtId="0" fontId="0" fillId="0" borderId="14" xfId="0" applyBorder="1">
      <alignment vertical="center"/>
    </xf>
    <xf numFmtId="3" fontId="0" fillId="0" borderId="0" xfId="0" applyNumberFormat="1">
      <alignment vertical="center"/>
    </xf>
    <xf numFmtId="0" fontId="0" fillId="0" borderId="8" xfId="0" applyBorder="1">
      <alignment vertical="center"/>
    </xf>
    <xf numFmtId="0" fontId="0" fillId="0" borderId="2" xfId="0" applyBorder="1">
      <alignment vertical="center"/>
    </xf>
    <xf numFmtId="3" fontId="0" fillId="0" borderId="8" xfId="0" applyNumberFormat="1" applyBorder="1">
      <alignment vertical="center"/>
    </xf>
    <xf numFmtId="3" fontId="0" fillId="0" borderId="10" xfId="0" applyNumberFormat="1" applyBorder="1">
      <alignment vertical="center"/>
    </xf>
    <xf numFmtId="0" fontId="32" fillId="0" borderId="0" xfId="0" applyFont="1">
      <alignment vertical="center"/>
    </xf>
    <xf numFmtId="0" fontId="0" fillId="0" borderId="18" xfId="0" applyBorder="1">
      <alignment vertical="center"/>
    </xf>
    <xf numFmtId="0" fontId="31" fillId="0" borderId="18" xfId="4" applyFont="1" applyBorder="1" applyAlignment="1">
      <alignment horizontal="left" wrapText="1"/>
    </xf>
    <xf numFmtId="0" fontId="14" fillId="3" borderId="7" xfId="0" applyFont="1" applyFill="1" applyBorder="1">
      <alignment vertical="center"/>
    </xf>
    <xf numFmtId="0" fontId="0" fillId="3" borderId="7" xfId="0" applyFill="1" applyBorder="1">
      <alignment vertical="center"/>
    </xf>
    <xf numFmtId="0" fontId="0" fillId="3" borderId="8" xfId="0" applyFill="1" applyBorder="1">
      <alignment vertical="center"/>
    </xf>
    <xf numFmtId="0" fontId="0" fillId="3" borderId="12" xfId="0" applyFill="1" applyBorder="1">
      <alignment vertical="center"/>
    </xf>
    <xf numFmtId="0" fontId="14" fillId="3" borderId="6" xfId="0" applyFont="1" applyFill="1" applyBorder="1">
      <alignment vertical="center"/>
    </xf>
    <xf numFmtId="0" fontId="0" fillId="3" borderId="6" xfId="0" applyFill="1" applyBorder="1">
      <alignment vertical="center"/>
    </xf>
    <xf numFmtId="0" fontId="34" fillId="0" borderId="0" xfId="0" applyFont="1">
      <alignment vertical="center"/>
    </xf>
    <xf numFmtId="0" fontId="35" fillId="0" borderId="0" xfId="0" applyFont="1" applyAlignment="1">
      <alignment horizontal="left"/>
    </xf>
    <xf numFmtId="0" fontId="36" fillId="0" borderId="0" xfId="0" applyFont="1">
      <alignment vertical="center"/>
    </xf>
    <xf numFmtId="0" fontId="38" fillId="0" borderId="0" xfId="0" applyFont="1">
      <alignment vertical="center"/>
    </xf>
    <xf numFmtId="0" fontId="39" fillId="0" borderId="0" xfId="0" applyFont="1">
      <alignment vertical="center"/>
    </xf>
    <xf numFmtId="0" fontId="0" fillId="0" borderId="19" xfId="0" applyBorder="1">
      <alignment vertical="center"/>
    </xf>
    <xf numFmtId="0" fontId="39" fillId="0" borderId="20" xfId="0" applyFont="1" applyBorder="1">
      <alignment vertical="center"/>
    </xf>
    <xf numFmtId="0" fontId="36" fillId="0" borderId="20" xfId="0" applyFont="1" applyBorder="1">
      <alignment vertical="center"/>
    </xf>
    <xf numFmtId="0" fontId="35" fillId="0" borderId="20" xfId="0" applyFont="1" applyBorder="1" applyAlignment="1">
      <alignment horizontal="left"/>
    </xf>
    <xf numFmtId="0" fontId="8" fillId="0" borderId="0" xfId="1" applyAlignment="1">
      <alignment horizontal="left"/>
    </xf>
    <xf numFmtId="0" fontId="7" fillId="3" borderId="6" xfId="0" applyFont="1" applyFill="1" applyBorder="1">
      <alignment vertical="center"/>
    </xf>
    <xf numFmtId="0" fontId="7" fillId="3" borderId="7" xfId="0" applyFont="1" applyFill="1" applyBorder="1">
      <alignment vertical="center"/>
    </xf>
    <xf numFmtId="0" fontId="7" fillId="3" borderId="6" xfId="0" applyFont="1" applyFill="1" applyBorder="1" applyAlignment="1"/>
    <xf numFmtId="0" fontId="7" fillId="3" borderId="7" xfId="0" applyFont="1" applyFill="1" applyBorder="1" applyAlignment="1"/>
    <xf numFmtId="0" fontId="22" fillId="0" borderId="0" xfId="0" applyFont="1" applyAlignment="1"/>
    <xf numFmtId="0" fontId="14" fillId="0" borderId="1" xfId="0" applyFont="1" applyBorder="1">
      <alignment vertical="center"/>
    </xf>
    <xf numFmtId="0" fontId="14" fillId="0" borderId="5" xfId="0" applyFont="1" applyBorder="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1" xfId="0" applyBorder="1" applyAlignment="1">
      <alignment horizontal="center" vertical="center"/>
    </xf>
    <xf numFmtId="0" fontId="0" fillId="0" borderId="21" xfId="0" applyBorder="1">
      <alignment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21" xfId="0" applyFill="1" applyBorder="1" applyAlignment="1">
      <alignment horizontal="center" vertical="center"/>
    </xf>
    <xf numFmtId="0" fontId="30" fillId="0" borderId="0" xfId="0" applyFont="1">
      <alignment vertical="center"/>
    </xf>
    <xf numFmtId="0" fontId="37" fillId="5" borderId="0" xfId="0" applyFont="1" applyFill="1">
      <alignment vertical="center"/>
    </xf>
    <xf numFmtId="0" fontId="38" fillId="9" borderId="0" xfId="0" applyFont="1" applyFill="1">
      <alignment vertical="center"/>
    </xf>
    <xf numFmtId="0" fontId="42" fillId="8" borderId="0" xfId="0" applyFont="1" applyFill="1">
      <alignment vertical="center"/>
    </xf>
    <xf numFmtId="0" fontId="38" fillId="7" borderId="0" xfId="0" applyFont="1" applyFill="1">
      <alignment vertical="center"/>
    </xf>
    <xf numFmtId="0" fontId="38" fillId="6" borderId="0" xfId="0" applyFont="1" applyFill="1">
      <alignment vertical="center"/>
    </xf>
    <xf numFmtId="0" fontId="38" fillId="4" borderId="0" xfId="0" applyFont="1" applyFill="1">
      <alignment vertical="center"/>
    </xf>
    <xf numFmtId="3" fontId="0" fillId="10" borderId="6" xfId="0" applyNumberFormat="1" applyFill="1" applyBorder="1">
      <alignment vertical="center"/>
    </xf>
    <xf numFmtId="0" fontId="0" fillId="10" borderId="6" xfId="0" applyFill="1" applyBorder="1">
      <alignment vertical="center"/>
    </xf>
    <xf numFmtId="0" fontId="0" fillId="10" borderId="5" xfId="0" applyFill="1" applyBorder="1">
      <alignment vertical="center"/>
    </xf>
    <xf numFmtId="0" fontId="0" fillId="10" borderId="18" xfId="0" applyFill="1" applyBorder="1">
      <alignment vertical="center"/>
    </xf>
    <xf numFmtId="0" fontId="43" fillId="0" borderId="0" xfId="0" applyFont="1">
      <alignment vertical="center"/>
    </xf>
    <xf numFmtId="0" fontId="0" fillId="5" borderId="14" xfId="0" applyFill="1" applyBorder="1">
      <alignment vertical="center"/>
    </xf>
    <xf numFmtId="3" fontId="0" fillId="5" borderId="10" xfId="0" applyNumberFormat="1" applyFill="1" applyBorder="1">
      <alignment vertical="center"/>
    </xf>
    <xf numFmtId="0" fontId="0" fillId="5" borderId="12" xfId="0" applyFill="1" applyBorder="1">
      <alignment vertical="center"/>
    </xf>
    <xf numFmtId="0" fontId="14" fillId="5" borderId="7" xfId="0" applyFont="1" applyFill="1" applyBorder="1">
      <alignment vertical="center"/>
    </xf>
    <xf numFmtId="0" fontId="0" fillId="5" borderId="7" xfId="0" applyFill="1" applyBorder="1">
      <alignment vertical="center"/>
    </xf>
    <xf numFmtId="0" fontId="0" fillId="10" borderId="0" xfId="0" applyFill="1">
      <alignment vertical="center"/>
    </xf>
    <xf numFmtId="49" fontId="5" fillId="0" borderId="0" xfId="0" applyNumberFormat="1" applyFont="1">
      <alignment vertical="center"/>
    </xf>
    <xf numFmtId="49" fontId="0" fillId="0" borderId="0" xfId="0" applyNumberFormat="1" applyAlignment="1">
      <alignment horizontal="left"/>
    </xf>
    <xf numFmtId="49" fontId="19" fillId="0" borderId="0" xfId="0" applyNumberFormat="1" applyFont="1">
      <alignment vertical="center"/>
    </xf>
    <xf numFmtId="49" fontId="17" fillId="0" borderId="0" xfId="0" applyNumberFormat="1" applyFont="1">
      <alignment vertical="center"/>
    </xf>
    <xf numFmtId="49" fontId="2" fillId="0" borderId="6" xfId="0" applyNumberFormat="1" applyFont="1" applyBorder="1">
      <alignment vertical="center"/>
    </xf>
    <xf numFmtId="49" fontId="2" fillId="3" borderId="6" xfId="0" applyNumberFormat="1" applyFont="1" applyFill="1" applyBorder="1">
      <alignment vertical="center"/>
    </xf>
    <xf numFmtId="176" fontId="0" fillId="0" borderId="0" xfId="0" applyNumberFormat="1">
      <alignment vertical="center"/>
    </xf>
    <xf numFmtId="176" fontId="0" fillId="0" borderId="6" xfId="0" applyNumberFormat="1" applyBorder="1">
      <alignment vertical="center"/>
    </xf>
    <xf numFmtId="176" fontId="0" fillId="0" borderId="1" xfId="0" applyNumberFormat="1" applyBorder="1">
      <alignment vertical="center"/>
    </xf>
    <xf numFmtId="176" fontId="0" fillId="3" borderId="6" xfId="0" applyNumberFormat="1" applyFill="1" applyBorder="1">
      <alignment vertical="center"/>
    </xf>
    <xf numFmtId="177" fontId="0" fillId="0" borderId="0" xfId="0" applyNumberFormat="1">
      <alignment vertical="center"/>
    </xf>
    <xf numFmtId="177" fontId="0" fillId="0" borderId="6" xfId="0" applyNumberFormat="1" applyBorder="1">
      <alignment vertical="center"/>
    </xf>
    <xf numFmtId="177" fontId="0" fillId="0" borderId="1" xfId="0" applyNumberFormat="1" applyBorder="1">
      <alignment vertical="center"/>
    </xf>
    <xf numFmtId="177" fontId="0" fillId="3" borderId="6" xfId="0" applyNumberFormat="1" applyFill="1" applyBorder="1">
      <alignment vertical="center"/>
    </xf>
    <xf numFmtId="49" fontId="18" fillId="0" borderId="0" xfId="0" applyNumberFormat="1" applyFont="1">
      <alignment vertical="center"/>
    </xf>
    <xf numFmtId="49" fontId="16" fillId="0" borderId="0" xfId="0" applyNumberFormat="1" applyFont="1">
      <alignment vertical="center"/>
    </xf>
    <xf numFmtId="49" fontId="21" fillId="0" borderId="0" xfId="0" applyNumberFormat="1" applyFont="1" applyAlignment="1"/>
    <xf numFmtId="49" fontId="20" fillId="0" borderId="0" xfId="0" applyNumberFormat="1" applyFont="1" applyAlignment="1"/>
    <xf numFmtId="49" fontId="7" fillId="3" borderId="6" xfId="0" applyNumberFormat="1" applyFont="1" applyFill="1" applyBorder="1">
      <alignment vertical="center"/>
    </xf>
    <xf numFmtId="178" fontId="0" fillId="0" borderId="0" xfId="0" applyNumberFormat="1">
      <alignment vertical="center"/>
    </xf>
    <xf numFmtId="178" fontId="7" fillId="0" borderId="0" xfId="0" applyNumberFormat="1" applyFont="1">
      <alignment vertical="center"/>
    </xf>
    <xf numFmtId="178" fontId="7" fillId="0" borderId="6" xfId="0" applyNumberFormat="1" applyFont="1" applyBorder="1" applyAlignment="1"/>
    <xf numFmtId="178" fontId="7" fillId="0" borderId="12" xfId="0" applyNumberFormat="1" applyFont="1" applyBorder="1">
      <alignment vertical="center"/>
    </xf>
    <xf numFmtId="178" fontId="7" fillId="0" borderId="6" xfId="0" applyNumberFormat="1" applyFont="1" applyBorder="1">
      <alignment vertical="center"/>
    </xf>
    <xf numFmtId="178" fontId="7" fillId="3" borderId="6" xfId="0" applyNumberFormat="1" applyFont="1" applyFill="1" applyBorder="1" applyAlignment="1"/>
    <xf numFmtId="49" fontId="7" fillId="0" borderId="0" xfId="0" applyNumberFormat="1" applyFont="1" applyAlignment="1"/>
    <xf numFmtId="49" fontId="2" fillId="0" borderId="0" xfId="0" applyNumberFormat="1" applyFont="1">
      <alignment vertical="center"/>
    </xf>
    <xf numFmtId="49" fontId="22" fillId="0" borderId="0" xfId="0" applyNumberFormat="1" applyFont="1" applyAlignment="1"/>
    <xf numFmtId="177" fontId="36" fillId="0" borderId="0" xfId="0" applyNumberFormat="1" applyFont="1">
      <alignment vertical="center"/>
    </xf>
    <xf numFmtId="177" fontId="39" fillId="0" borderId="0" xfId="0" applyNumberFormat="1" applyFont="1">
      <alignment vertical="center"/>
    </xf>
    <xf numFmtId="177" fontId="0" fillId="0" borderId="10" xfId="0" applyNumberFormat="1" applyBorder="1">
      <alignment vertical="center"/>
    </xf>
    <xf numFmtId="177" fontId="0" fillId="0" borderId="8" xfId="0" applyNumberFormat="1" applyBorder="1">
      <alignment vertical="center"/>
    </xf>
    <xf numFmtId="177" fontId="0" fillId="5" borderId="10" xfId="0" applyNumberFormat="1" applyFill="1" applyBorder="1">
      <alignment vertical="center"/>
    </xf>
    <xf numFmtId="177" fontId="0" fillId="10" borderId="6" xfId="0" applyNumberFormat="1" applyFill="1" applyBorder="1">
      <alignment vertical="center"/>
    </xf>
    <xf numFmtId="177" fontId="5" fillId="0" borderId="0" xfId="0" applyNumberFormat="1" applyFont="1">
      <alignment vertical="center"/>
    </xf>
    <xf numFmtId="177" fontId="0" fillId="0" borderId="0" xfId="0" applyNumberFormat="1" applyAlignment="1">
      <alignment horizontal="left"/>
    </xf>
    <xf numFmtId="177" fontId="17" fillId="0" borderId="0" xfId="0" applyNumberFormat="1" applyFont="1">
      <alignment vertical="center"/>
    </xf>
    <xf numFmtId="177" fontId="0" fillId="0" borderId="12" xfId="0" applyNumberFormat="1" applyBorder="1">
      <alignment vertical="center"/>
    </xf>
    <xf numFmtId="177" fontId="0" fillId="5" borderId="12" xfId="0" applyNumberFormat="1" applyFill="1" applyBorder="1">
      <alignment vertical="center"/>
    </xf>
    <xf numFmtId="49" fontId="29" fillId="0" borderId="0" xfId="2" applyNumberFormat="1" applyFont="1" applyAlignment="1" applyProtection="1">
      <alignment horizontal="left" vertical="center"/>
    </xf>
    <xf numFmtId="49" fontId="2" fillId="0" borderId="12" xfId="0" applyNumberFormat="1" applyFont="1" applyBorder="1">
      <alignment vertical="center"/>
    </xf>
    <xf numFmtId="49" fontId="2" fillId="3" borderId="12" xfId="0" applyNumberFormat="1" applyFont="1" applyFill="1" applyBorder="1">
      <alignment vertical="center"/>
    </xf>
    <xf numFmtId="0" fontId="35" fillId="0" borderId="0" xfId="0" applyFont="1">
      <alignment vertical="center"/>
    </xf>
    <xf numFmtId="0" fontId="44" fillId="0" borderId="0" xfId="0" applyFont="1" applyAlignment="1"/>
    <xf numFmtId="49" fontId="6" fillId="0" borderId="0" xfId="0" applyNumberFormat="1" applyFont="1">
      <alignment vertical="center"/>
    </xf>
    <xf numFmtId="49" fontId="7" fillId="0" borderId="0" xfId="0" applyNumberFormat="1" applyFont="1" applyAlignment="1">
      <alignment horizontal="left"/>
    </xf>
    <xf numFmtId="49" fontId="2" fillId="0" borderId="1" xfId="0" applyNumberFormat="1" applyFont="1" applyBorder="1">
      <alignment vertical="center"/>
    </xf>
    <xf numFmtId="49" fontId="2" fillId="0" borderId="13" xfId="0" applyNumberFormat="1" applyFont="1" applyBorder="1">
      <alignment vertical="center"/>
    </xf>
    <xf numFmtId="0" fontId="45" fillId="0" borderId="0" xfId="0" applyFont="1">
      <alignment vertical="center"/>
    </xf>
    <xf numFmtId="49" fontId="24" fillId="0" borderId="0" xfId="0" applyNumberFormat="1" applyFont="1" applyAlignment="1">
      <alignment horizontal="left"/>
    </xf>
    <xf numFmtId="49" fontId="17" fillId="0" borderId="6" xfId="0" applyNumberFormat="1" applyFont="1" applyBorder="1">
      <alignment vertical="center"/>
    </xf>
    <xf numFmtId="0" fontId="38" fillId="0" borderId="0" xfId="1" applyFont="1" applyAlignment="1">
      <alignment vertical="center"/>
    </xf>
    <xf numFmtId="0" fontId="39" fillId="0" borderId="0" xfId="1" applyFont="1" applyAlignment="1">
      <alignment vertical="center"/>
    </xf>
    <xf numFmtId="0" fontId="41" fillId="0" borderId="6" xfId="0" applyFont="1" applyBorder="1">
      <alignment vertical="center"/>
    </xf>
    <xf numFmtId="0" fontId="40" fillId="3" borderId="6" xfId="0" applyFont="1" applyFill="1" applyBorder="1">
      <alignment vertical="center"/>
    </xf>
    <xf numFmtId="49" fontId="2" fillId="3" borderId="13" xfId="0" applyNumberFormat="1" applyFont="1" applyFill="1" applyBorder="1">
      <alignment vertical="center"/>
    </xf>
    <xf numFmtId="49" fontId="24" fillId="10" borderId="0" xfId="0" applyNumberFormat="1" applyFont="1" applyFill="1">
      <alignment vertical="center"/>
    </xf>
    <xf numFmtId="9" fontId="0" fillId="0" borderId="6" xfId="0" applyNumberFormat="1" applyBorder="1">
      <alignment vertical="center"/>
    </xf>
    <xf numFmtId="9" fontId="0" fillId="0" borderId="0" xfId="0" applyNumberFormat="1">
      <alignment vertical="center"/>
    </xf>
    <xf numFmtId="9" fontId="39" fillId="0" borderId="0" xfId="0" applyNumberFormat="1" applyFont="1">
      <alignment vertical="center"/>
    </xf>
    <xf numFmtId="9" fontId="45" fillId="0" borderId="0" xfId="0" applyNumberFormat="1" applyFont="1">
      <alignment vertical="center"/>
    </xf>
    <xf numFmtId="9" fontId="39" fillId="0" borderId="0" xfId="1" applyNumberFormat="1" applyFont="1" applyAlignment="1">
      <alignment vertical="center"/>
    </xf>
    <xf numFmtId="9" fontId="0" fillId="0" borderId="12" xfId="0" applyNumberFormat="1" applyBorder="1">
      <alignment vertical="center"/>
    </xf>
    <xf numFmtId="9" fontId="0" fillId="5" borderId="12" xfId="0" applyNumberFormat="1" applyFill="1" applyBorder="1">
      <alignment vertical="center"/>
    </xf>
    <xf numFmtId="9" fontId="0" fillId="10" borderId="6" xfId="0" applyNumberFormat="1" applyFill="1" applyBorder="1">
      <alignment vertical="center"/>
    </xf>
    <xf numFmtId="49" fontId="1" fillId="0" borderId="6" xfId="0" applyNumberFormat="1" applyFont="1" applyBorder="1">
      <alignment vertical="center"/>
    </xf>
    <xf numFmtId="178" fontId="0" fillId="0" borderId="6" xfId="0" applyNumberFormat="1" applyBorder="1">
      <alignment vertical="center"/>
    </xf>
    <xf numFmtId="49" fontId="1" fillId="3" borderId="6" xfId="0" applyNumberFormat="1" applyFont="1" applyFill="1" applyBorder="1">
      <alignment vertical="center"/>
    </xf>
    <xf numFmtId="178" fontId="0" fillId="3" borderId="6" xfId="0" applyNumberFormat="1" applyFill="1" applyBorder="1">
      <alignment vertical="center"/>
    </xf>
    <xf numFmtId="0" fontId="1" fillId="0" borderId="6" xfId="0" applyFont="1" applyBorder="1">
      <alignment vertical="center"/>
    </xf>
    <xf numFmtId="0" fontId="1" fillId="3" borderId="6" xfId="0" applyFont="1" applyFill="1" applyBorder="1">
      <alignment vertical="center"/>
    </xf>
    <xf numFmtId="49" fontId="1" fillId="0" borderId="0" xfId="0" applyNumberFormat="1" applyFont="1">
      <alignment vertical="center"/>
    </xf>
    <xf numFmtId="0" fontId="0" fillId="10" borderId="7" xfId="0" applyFill="1" applyBorder="1">
      <alignment vertical="center"/>
    </xf>
    <xf numFmtId="0" fontId="0" fillId="10" borderId="9" xfId="0" applyFill="1" applyBorder="1">
      <alignment vertical="center"/>
    </xf>
    <xf numFmtId="0" fontId="8" fillId="0" borderId="0" xfId="6">
      <alignment vertical="center"/>
    </xf>
    <xf numFmtId="0" fontId="8" fillId="0" borderId="2" xfId="6" applyBorder="1">
      <alignment vertical="center"/>
    </xf>
    <xf numFmtId="0" fontId="8" fillId="0" borderId="7" xfId="6" applyBorder="1">
      <alignment vertical="center"/>
    </xf>
    <xf numFmtId="0" fontId="8" fillId="0" borderId="6" xfId="6" applyBorder="1">
      <alignment vertical="center"/>
    </xf>
    <xf numFmtId="6" fontId="8" fillId="0" borderId="6" xfId="6" applyNumberFormat="1" applyBorder="1">
      <alignment vertical="center"/>
    </xf>
    <xf numFmtId="0" fontId="8" fillId="0" borderId="7" xfId="7" applyNumberFormat="1" applyFont="1" applyBorder="1">
      <alignment vertical="center"/>
    </xf>
    <xf numFmtId="0" fontId="8" fillId="0" borderId="6" xfId="7" applyNumberFormat="1" applyFont="1" applyBorder="1" applyAlignment="1">
      <alignment vertical="center"/>
    </xf>
    <xf numFmtId="6" fontId="8" fillId="0" borderId="7" xfId="6" applyNumberFormat="1" applyBorder="1">
      <alignment vertical="center"/>
    </xf>
    <xf numFmtId="0" fontId="8" fillId="0" borderId="7" xfId="6" applyBorder="1" applyAlignment="1">
      <alignment horizontal="center" vertical="center"/>
    </xf>
    <xf numFmtId="0" fontId="8" fillId="0" borderId="8" xfId="6" applyBorder="1" applyAlignment="1">
      <alignment horizontal="center" vertical="center"/>
    </xf>
    <xf numFmtId="0" fontId="48" fillId="0" borderId="0" xfId="6" applyFont="1">
      <alignment vertical="center"/>
    </xf>
    <xf numFmtId="6" fontId="8" fillId="0" borderId="0" xfId="6" applyNumberFormat="1">
      <alignment vertical="center"/>
    </xf>
    <xf numFmtId="0" fontId="8" fillId="0" borderId="0" xfId="6" applyAlignment="1">
      <alignment horizontal="right" vertical="center"/>
    </xf>
    <xf numFmtId="0" fontId="8" fillId="12" borderId="6" xfId="6" applyFill="1" applyBorder="1">
      <alignment vertical="center"/>
    </xf>
    <xf numFmtId="0" fontId="8" fillId="12" borderId="6" xfId="6" applyFill="1" applyBorder="1" applyAlignment="1">
      <alignment horizontal="center" vertical="center"/>
    </xf>
    <xf numFmtId="0" fontId="8" fillId="12" borderId="13" xfId="6" applyFill="1" applyBorder="1" applyAlignment="1">
      <alignment horizontal="center" vertical="center"/>
    </xf>
    <xf numFmtId="0" fontId="8" fillId="12" borderId="6" xfId="6" applyFill="1" applyBorder="1" applyAlignment="1">
      <alignment horizontal="left" vertical="center"/>
    </xf>
    <xf numFmtId="0" fontId="8" fillId="12" borderId="12" xfId="6" applyFill="1" applyBorder="1" applyAlignment="1">
      <alignment horizontal="left" vertical="center"/>
    </xf>
    <xf numFmtId="0" fontId="8" fillId="12" borderId="13" xfId="6" applyFill="1" applyBorder="1" applyAlignment="1">
      <alignment horizontal="left" vertical="center"/>
    </xf>
    <xf numFmtId="0" fontId="8" fillId="12" borderId="9" xfId="6" applyFill="1" applyBorder="1" applyAlignment="1">
      <alignment horizontal="left" vertical="center"/>
    </xf>
    <xf numFmtId="0" fontId="8" fillId="12" borderId="14" xfId="6" applyFill="1" applyBorder="1" applyAlignment="1">
      <alignment horizontal="left" vertical="center"/>
    </xf>
    <xf numFmtId="0" fontId="8" fillId="12" borderId="10" xfId="6" applyFill="1" applyBorder="1" applyAlignment="1">
      <alignment horizontal="left" vertical="center"/>
    </xf>
    <xf numFmtId="0" fontId="8" fillId="12" borderId="5" xfId="6" applyFill="1" applyBorder="1" applyAlignment="1">
      <alignment horizontal="left" vertical="center"/>
    </xf>
    <xf numFmtId="0" fontId="8" fillId="12" borderId="1" xfId="6" applyFill="1" applyBorder="1" applyAlignment="1">
      <alignment horizontal="left" vertical="center"/>
    </xf>
    <xf numFmtId="0" fontId="8" fillId="12" borderId="11" xfId="6" applyFill="1" applyBorder="1" applyAlignment="1">
      <alignment horizontal="left" vertical="center"/>
    </xf>
    <xf numFmtId="0" fontId="48" fillId="13" borderId="0" xfId="6" applyFont="1" applyFill="1">
      <alignment vertical="center"/>
    </xf>
    <xf numFmtId="0" fontId="8" fillId="13" borderId="0" xfId="6" applyFill="1">
      <alignment vertical="center"/>
    </xf>
    <xf numFmtId="0" fontId="8" fillId="13" borderId="6" xfId="6" applyFill="1" applyBorder="1">
      <alignment vertical="center"/>
    </xf>
    <xf numFmtId="0" fontId="8" fillId="13" borderId="6" xfId="6" applyFill="1" applyBorder="1" applyAlignment="1">
      <alignment horizontal="center" vertical="center"/>
    </xf>
    <xf numFmtId="0" fontId="8" fillId="13" borderId="13" xfId="6" applyFill="1" applyBorder="1" applyAlignment="1">
      <alignment horizontal="center" vertical="center"/>
    </xf>
    <xf numFmtId="0" fontId="8" fillId="13" borderId="6" xfId="6" applyFill="1" applyBorder="1" applyAlignment="1">
      <alignment horizontal="left" vertical="center"/>
    </xf>
    <xf numFmtId="0" fontId="8" fillId="13" borderId="7" xfId="6" applyFill="1" applyBorder="1">
      <alignment vertical="center"/>
    </xf>
    <xf numFmtId="6" fontId="8" fillId="13" borderId="6" xfId="6" applyNumberFormat="1" applyFill="1" applyBorder="1">
      <alignment vertical="center"/>
    </xf>
    <xf numFmtId="0" fontId="8" fillId="13" borderId="7" xfId="7" applyNumberFormat="1" applyFont="1" applyFill="1" applyBorder="1">
      <alignment vertical="center"/>
    </xf>
    <xf numFmtId="0" fontId="8" fillId="13" borderId="6" xfId="7" applyNumberFormat="1" applyFont="1" applyFill="1" applyBorder="1" applyAlignment="1">
      <alignment vertical="center"/>
    </xf>
    <xf numFmtId="6" fontId="8" fillId="13" borderId="7" xfId="6" applyNumberFormat="1" applyFill="1" applyBorder="1">
      <alignment vertical="center"/>
    </xf>
    <xf numFmtId="0" fontId="8" fillId="13" borderId="12" xfId="6" applyFill="1" applyBorder="1" applyAlignment="1">
      <alignment horizontal="left" vertical="center"/>
    </xf>
    <xf numFmtId="0" fontId="8" fillId="13" borderId="13" xfId="6" applyFill="1" applyBorder="1" applyAlignment="1">
      <alignment horizontal="left" vertical="center"/>
    </xf>
    <xf numFmtId="0" fontId="8" fillId="13" borderId="9" xfId="6" applyFill="1" applyBorder="1" applyAlignment="1">
      <alignment horizontal="left" vertical="center"/>
    </xf>
    <xf numFmtId="0" fontId="8" fillId="13" borderId="14" xfId="6" applyFill="1" applyBorder="1" applyAlignment="1">
      <alignment horizontal="left" vertical="center"/>
    </xf>
    <xf numFmtId="0" fontId="8" fillId="13" borderId="10" xfId="6" applyFill="1" applyBorder="1" applyAlignment="1">
      <alignment horizontal="left" vertical="center"/>
    </xf>
    <xf numFmtId="0" fontId="8" fillId="13" borderId="7" xfId="6" applyFill="1" applyBorder="1" applyAlignment="1">
      <alignment horizontal="center" vertical="center"/>
    </xf>
    <xf numFmtId="0" fontId="8" fillId="13" borderId="8" xfId="6" applyFill="1" applyBorder="1" applyAlignment="1">
      <alignment horizontal="center" vertical="center"/>
    </xf>
    <xf numFmtId="0" fontId="8" fillId="13" borderId="5" xfId="6" applyFill="1" applyBorder="1" applyAlignment="1">
      <alignment horizontal="left" vertical="center"/>
    </xf>
    <xf numFmtId="0" fontId="8" fillId="13" borderId="1" xfId="6" applyFill="1" applyBorder="1" applyAlignment="1">
      <alignment horizontal="left" vertical="center"/>
    </xf>
    <xf numFmtId="0" fontId="8" fillId="13" borderId="11" xfId="6" applyFill="1" applyBorder="1" applyAlignment="1">
      <alignment horizontal="left" vertical="center"/>
    </xf>
    <xf numFmtId="6" fontId="8" fillId="13" borderId="0" xfId="6" applyNumberFormat="1" applyFill="1">
      <alignment vertical="center"/>
    </xf>
    <xf numFmtId="0" fontId="8" fillId="13" borderId="0" xfId="6" applyFill="1" applyAlignment="1">
      <alignment horizontal="right" vertical="center"/>
    </xf>
    <xf numFmtId="3" fontId="0" fillId="15" borderId="10" xfId="0" applyNumberFormat="1" applyFill="1" applyBorder="1">
      <alignment vertical="center"/>
    </xf>
    <xf numFmtId="0" fontId="6" fillId="2" borderId="0" xfId="0" applyFont="1" applyFill="1">
      <alignment vertical="center"/>
    </xf>
    <xf numFmtId="0" fontId="6" fillId="2" borderId="2" xfId="0" applyFont="1" applyFill="1" applyBorder="1">
      <alignment vertical="center"/>
    </xf>
    <xf numFmtId="0" fontId="6" fillId="2" borderId="8" xfId="0" applyFont="1" applyFill="1" applyBorder="1">
      <alignment vertical="center"/>
    </xf>
    <xf numFmtId="0" fontId="22" fillId="2" borderId="0" xfId="1" applyFont="1" applyFill="1" applyAlignment="1">
      <alignment vertical="center"/>
    </xf>
    <xf numFmtId="0" fontId="6" fillId="2" borderId="10" xfId="0" applyFont="1" applyFill="1" applyBorder="1">
      <alignment vertical="center"/>
    </xf>
    <xf numFmtId="0" fontId="6" fillId="0" borderId="7" xfId="0" applyFont="1" applyBorder="1">
      <alignment vertical="center"/>
    </xf>
    <xf numFmtId="0" fontId="6" fillId="13" borderId="1" xfId="0" applyFont="1" applyFill="1" applyBorder="1">
      <alignment vertical="center"/>
    </xf>
    <xf numFmtId="0" fontId="6" fillId="13" borderId="14" xfId="0" applyFont="1" applyFill="1" applyBorder="1">
      <alignment vertical="center"/>
    </xf>
    <xf numFmtId="0" fontId="6" fillId="13" borderId="2" xfId="0" applyFont="1" applyFill="1" applyBorder="1">
      <alignment vertical="center"/>
    </xf>
    <xf numFmtId="0" fontId="0" fillId="13" borderId="6" xfId="0" applyFill="1" applyBorder="1">
      <alignment vertical="center"/>
    </xf>
    <xf numFmtId="176" fontId="0" fillId="13" borderId="6" xfId="0" applyNumberFormat="1" applyFill="1" applyBorder="1">
      <alignment vertical="center"/>
    </xf>
    <xf numFmtId="177" fontId="0" fillId="13" borderId="6" xfId="0" applyNumberFormat="1" applyFill="1" applyBorder="1">
      <alignment vertical="center"/>
    </xf>
    <xf numFmtId="49" fontId="7" fillId="13" borderId="6" xfId="0" applyNumberFormat="1" applyFont="1" applyFill="1" applyBorder="1">
      <alignment vertical="center"/>
    </xf>
    <xf numFmtId="0" fontId="7" fillId="13" borderId="6" xfId="0" applyFont="1" applyFill="1" applyBorder="1">
      <alignment vertical="center"/>
    </xf>
    <xf numFmtId="178" fontId="7" fillId="13" borderId="6" xfId="0" applyNumberFormat="1" applyFont="1" applyFill="1" applyBorder="1">
      <alignment vertical="center"/>
    </xf>
    <xf numFmtId="0" fontId="50" fillId="13" borderId="2" xfId="0" applyFont="1" applyFill="1" applyBorder="1">
      <alignment vertical="center"/>
    </xf>
    <xf numFmtId="49" fontId="6" fillId="0" borderId="4" xfId="0" applyNumberFormat="1" applyFont="1" applyBorder="1" applyAlignment="1">
      <alignment horizontal="right" vertical="top"/>
    </xf>
    <xf numFmtId="0" fontId="6" fillId="0" borderId="4" xfId="0" applyFont="1" applyBorder="1">
      <alignment vertical="center"/>
    </xf>
    <xf numFmtId="0" fontId="6" fillId="0" borderId="4" xfId="0" applyFont="1" applyBorder="1" applyAlignment="1">
      <alignment vertical="center" wrapText="1"/>
    </xf>
    <xf numFmtId="0" fontId="0" fillId="0" borderId="3" xfId="0" applyBorder="1" applyAlignment="1">
      <alignment vertical="center" wrapText="1"/>
    </xf>
    <xf numFmtId="0" fontId="4" fillId="0" borderId="4" xfId="0" applyFont="1" applyBorder="1" applyAlignment="1">
      <alignment wrapText="1"/>
    </xf>
    <xf numFmtId="0" fontId="0" fillId="0" borderId="3" xfId="0" applyBorder="1" applyAlignment="1">
      <alignment wrapText="1"/>
    </xf>
    <xf numFmtId="0" fontId="6" fillId="0" borderId="0" xfId="0" applyFont="1" applyAlignment="1"/>
    <xf numFmtId="0" fontId="0" fillId="0" borderId="5" xfId="0" applyBorder="1" applyAlignment="1">
      <alignment vertical="center" wrapText="1"/>
    </xf>
    <xf numFmtId="0" fontId="0" fillId="0" borderId="11" xfId="0" applyBorder="1" applyAlignment="1">
      <alignment vertical="center" wrapText="1"/>
    </xf>
    <xf numFmtId="0" fontId="6" fillId="13" borderId="0" xfId="0" applyFont="1" applyFill="1">
      <alignment vertical="center"/>
    </xf>
    <xf numFmtId="0" fontId="6" fillId="13" borderId="0" xfId="0" applyFont="1" applyFill="1" applyAlignment="1">
      <alignment wrapText="1"/>
    </xf>
    <xf numFmtId="0" fontId="6" fillId="13" borderId="0" xfId="0" applyFont="1" applyFill="1" applyAlignment="1">
      <alignment vertical="center" wrapText="1"/>
    </xf>
    <xf numFmtId="0" fontId="8" fillId="0" borderId="0" xfId="2" applyFont="1" applyAlignment="1" applyProtection="1">
      <alignment vertical="center"/>
    </xf>
    <xf numFmtId="0" fontId="0" fillId="13" borderId="18" xfId="0" applyFill="1" applyBorder="1">
      <alignment vertical="center"/>
    </xf>
    <xf numFmtId="49" fontId="16" fillId="0" borderId="6" xfId="0" applyNumberFormat="1" applyFont="1" applyBorder="1">
      <alignment vertical="center"/>
    </xf>
    <xf numFmtId="0" fontId="0" fillId="13" borderId="19" xfId="0" applyFill="1" applyBorder="1">
      <alignment vertical="center"/>
    </xf>
    <xf numFmtId="0" fontId="0" fillId="13" borderId="18" xfId="0" applyFill="1" applyBorder="1" applyAlignment="1">
      <alignment vertical="center" wrapText="1"/>
    </xf>
    <xf numFmtId="0" fontId="43" fillId="13" borderId="18" xfId="0" applyFont="1" applyFill="1" applyBorder="1">
      <alignment vertical="center"/>
    </xf>
    <xf numFmtId="0" fontId="16" fillId="13" borderId="18" xfId="0" applyFont="1" applyFill="1" applyBorder="1">
      <alignment vertical="center"/>
    </xf>
    <xf numFmtId="0" fontId="51" fillId="13" borderId="18" xfId="0" applyFont="1" applyFill="1" applyBorder="1">
      <alignment vertical="center"/>
    </xf>
    <xf numFmtId="3" fontId="0" fillId="13" borderId="6" xfId="0" applyNumberFormat="1" applyFill="1" applyBorder="1">
      <alignment vertical="center"/>
    </xf>
    <xf numFmtId="3" fontId="43" fillId="13" borderId="6" xfId="0" applyNumberFormat="1" applyFont="1" applyFill="1" applyBorder="1">
      <alignment vertical="center"/>
    </xf>
    <xf numFmtId="3" fontId="0" fillId="3" borderId="10" xfId="0" applyNumberFormat="1" applyFill="1" applyBorder="1">
      <alignment vertical="center"/>
    </xf>
    <xf numFmtId="0" fontId="0" fillId="3" borderId="2" xfId="0" applyFill="1" applyBorder="1">
      <alignment vertical="center"/>
    </xf>
    <xf numFmtId="0" fontId="0" fillId="3" borderId="14" xfId="0" applyFill="1" applyBorder="1">
      <alignment vertical="center"/>
    </xf>
    <xf numFmtId="0" fontId="43" fillId="0" borderId="6" xfId="0" applyFont="1" applyBorder="1">
      <alignment vertical="center"/>
    </xf>
    <xf numFmtId="49" fontId="6" fillId="0" borderId="7" xfId="0" applyNumberFormat="1" applyFont="1" applyFill="1" applyBorder="1" applyAlignment="1">
      <alignment horizontal="right" vertical="center"/>
    </xf>
    <xf numFmtId="0" fontId="4" fillId="0" borderId="7" xfId="0" applyFont="1" applyBorder="1" applyAlignment="1">
      <alignment vertical="center"/>
    </xf>
    <xf numFmtId="0" fontId="0" fillId="0" borderId="8" xfId="0" applyBorder="1" applyAlignment="1">
      <alignment vertical="center"/>
    </xf>
    <xf numFmtId="0" fontId="6" fillId="0" borderId="7" xfId="0" applyFont="1" applyFill="1" applyBorder="1">
      <alignment vertical="center"/>
    </xf>
    <xf numFmtId="0" fontId="6" fillId="13" borderId="2" xfId="0" applyFont="1" applyFill="1" applyBorder="1" applyAlignment="1">
      <alignment vertical="center"/>
    </xf>
    <xf numFmtId="0" fontId="0" fillId="13" borderId="2" xfId="0" applyFill="1" applyBorder="1" applyAlignment="1">
      <alignment vertical="center"/>
    </xf>
    <xf numFmtId="0" fontId="6" fillId="13" borderId="17" xfId="0" applyFont="1" applyFill="1" applyBorder="1">
      <alignment vertical="center"/>
    </xf>
    <xf numFmtId="0" fontId="0" fillId="13" borderId="17" xfId="0" applyFill="1" applyBorder="1">
      <alignment vertical="center"/>
    </xf>
    <xf numFmtId="0" fontId="6" fillId="0" borderId="16" xfId="0" applyFont="1" applyBorder="1" applyAlignment="1">
      <alignment vertical="top"/>
    </xf>
    <xf numFmtId="0" fontId="0" fillId="0" borderId="16" xfId="0" applyBorder="1">
      <alignment vertical="center"/>
    </xf>
    <xf numFmtId="0" fontId="6" fillId="13" borderId="16" xfId="0" applyFont="1" applyFill="1" applyBorder="1">
      <alignment vertical="center"/>
    </xf>
    <xf numFmtId="0" fontId="0" fillId="13" borderId="16" xfId="0" applyFill="1" applyBorder="1">
      <alignment vertical="center"/>
    </xf>
    <xf numFmtId="0" fontId="6" fillId="13" borderId="15" xfId="0" applyFont="1" applyFill="1" applyBorder="1">
      <alignment vertical="center"/>
    </xf>
    <xf numFmtId="0" fontId="0" fillId="13" borderId="15" xfId="0" applyFill="1" applyBorder="1">
      <alignment vertical="center"/>
    </xf>
    <xf numFmtId="0" fontId="6" fillId="13" borderId="1" xfId="0" applyFont="1" applyFill="1" applyBorder="1">
      <alignment vertical="center"/>
    </xf>
    <xf numFmtId="0" fontId="0" fillId="13" borderId="1" xfId="0" applyFill="1" applyBorder="1">
      <alignment vertical="center"/>
    </xf>
    <xf numFmtId="0" fontId="6" fillId="0" borderId="14" xfId="0" applyFont="1" applyBorder="1">
      <alignment vertical="center"/>
    </xf>
    <xf numFmtId="0" fontId="0" fillId="0" borderId="14" xfId="0" applyBorder="1">
      <alignment vertical="center"/>
    </xf>
    <xf numFmtId="0" fontId="6" fillId="0" borderId="1" xfId="0" applyFont="1" applyBorder="1">
      <alignment vertical="center"/>
    </xf>
    <xf numFmtId="0" fontId="0" fillId="0" borderId="1" xfId="0" applyBorder="1">
      <alignment vertical="center"/>
    </xf>
    <xf numFmtId="0" fontId="6" fillId="0" borderId="7" xfId="0" applyFont="1" applyBorder="1">
      <alignment vertical="center"/>
    </xf>
    <xf numFmtId="0" fontId="0" fillId="0" borderId="8" xfId="0" applyBorder="1">
      <alignment vertical="center"/>
    </xf>
    <xf numFmtId="0" fontId="6" fillId="13" borderId="4" xfId="0" applyFont="1" applyFill="1" applyBorder="1" applyAlignment="1">
      <alignment vertical="top" wrapText="1"/>
    </xf>
    <xf numFmtId="0" fontId="0" fillId="13" borderId="3" xfId="0" applyFill="1" applyBorder="1" applyAlignment="1">
      <alignment vertical="top"/>
    </xf>
    <xf numFmtId="0" fontId="0" fillId="13" borderId="5" xfId="0" applyFill="1" applyBorder="1" applyAlignment="1">
      <alignment vertical="top"/>
    </xf>
    <xf numFmtId="0" fontId="0" fillId="13" borderId="11" xfId="0" applyFill="1" applyBorder="1" applyAlignment="1">
      <alignment vertical="top"/>
    </xf>
    <xf numFmtId="49" fontId="6" fillId="0" borderId="4" xfId="0" applyNumberFormat="1" applyFont="1" applyBorder="1" applyAlignment="1">
      <alignment horizontal="right" vertical="top"/>
    </xf>
    <xf numFmtId="0" fontId="0" fillId="0" borderId="5" xfId="0" applyBorder="1" applyAlignment="1">
      <alignment vertical="top"/>
    </xf>
    <xf numFmtId="0" fontId="6" fillId="0" borderId="5" xfId="0" applyFont="1" applyBorder="1">
      <alignment vertical="center"/>
    </xf>
    <xf numFmtId="0" fontId="0" fillId="0" borderId="11" xfId="0" applyBorder="1">
      <alignment vertical="center"/>
    </xf>
    <xf numFmtId="0" fontId="38" fillId="13" borderId="7" xfId="0" applyFont="1" applyFill="1" applyBorder="1">
      <alignment vertical="center"/>
    </xf>
    <xf numFmtId="0" fontId="37" fillId="13" borderId="2" xfId="0" applyFont="1" applyFill="1" applyBorder="1">
      <alignment vertical="center"/>
    </xf>
    <xf numFmtId="0" fontId="24" fillId="13" borderId="2" xfId="0" applyFont="1" applyFill="1" applyBorder="1">
      <alignment vertical="center"/>
    </xf>
    <xf numFmtId="0" fontId="24" fillId="13" borderId="8" xfId="0" applyFont="1" applyFill="1" applyBorder="1">
      <alignment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0" fontId="0" fillId="4" borderId="22" xfId="0" applyFill="1" applyBorder="1" applyAlignment="1">
      <alignment horizontal="center" vertical="center"/>
    </xf>
    <xf numFmtId="0" fontId="0" fillId="4" borderId="8" xfId="0" applyFill="1" applyBorder="1" applyAlignment="1">
      <alignment horizontal="center" vertical="center"/>
    </xf>
    <xf numFmtId="0" fontId="8" fillId="0" borderId="9" xfId="6" applyBorder="1" applyAlignment="1">
      <alignment horizontal="center" vertical="center"/>
    </xf>
    <xf numFmtId="0" fontId="8" fillId="0" borderId="14" xfId="6" applyBorder="1" applyAlignment="1">
      <alignment horizontal="center" vertical="center"/>
    </xf>
    <xf numFmtId="0" fontId="8" fillId="0" borderId="10" xfId="6" applyBorder="1" applyAlignment="1">
      <alignment horizontal="center" vertical="center"/>
    </xf>
    <xf numFmtId="0" fontId="8" fillId="0" borderId="5" xfId="6" applyBorder="1" applyAlignment="1">
      <alignment horizontal="center" vertical="center"/>
    </xf>
    <xf numFmtId="0" fontId="8" fillId="0" borderId="1" xfId="6" applyBorder="1" applyAlignment="1">
      <alignment horizontal="center" vertical="center"/>
    </xf>
    <xf numFmtId="0" fontId="8" fillId="0" borderId="11" xfId="6" applyBorder="1" applyAlignment="1">
      <alignment horizontal="center" vertical="center"/>
    </xf>
    <xf numFmtId="0" fontId="8" fillId="11" borderId="6" xfId="6" applyFill="1" applyBorder="1" applyAlignment="1">
      <alignment horizontal="center" vertical="center"/>
    </xf>
    <xf numFmtId="0" fontId="8" fillId="12" borderId="7" xfId="6" applyFill="1" applyBorder="1" applyAlignment="1">
      <alignment horizontal="center" vertical="center"/>
    </xf>
    <xf numFmtId="0" fontId="8" fillId="12" borderId="2" xfId="6" applyFill="1" applyBorder="1" applyAlignment="1">
      <alignment horizontal="center" vertical="center"/>
    </xf>
    <xf numFmtId="0" fontId="8" fillId="12" borderId="10" xfId="6" applyFill="1" applyBorder="1" applyAlignment="1">
      <alignment horizontal="center" vertical="center"/>
    </xf>
    <xf numFmtId="0" fontId="8" fillId="0" borderId="7" xfId="6" applyBorder="1" applyAlignment="1">
      <alignment horizontal="left" vertical="center"/>
    </xf>
    <xf numFmtId="0" fontId="8" fillId="0" borderId="2" xfId="6" applyBorder="1" applyAlignment="1">
      <alignment horizontal="left" vertical="center"/>
    </xf>
    <xf numFmtId="0" fontId="8" fillId="0" borderId="8" xfId="6" applyBorder="1" applyAlignment="1">
      <alignment horizontal="left" vertical="center"/>
    </xf>
    <xf numFmtId="6" fontId="8" fillId="0" borderId="7" xfId="6" applyNumberFormat="1" applyBorder="1" applyAlignment="1">
      <alignment horizontal="center" vertical="center"/>
    </xf>
    <xf numFmtId="6" fontId="8" fillId="0" borderId="8" xfId="6" applyNumberFormat="1" applyBorder="1" applyAlignment="1">
      <alignment horizontal="center" vertical="center"/>
    </xf>
    <xf numFmtId="0" fontId="8" fillId="13" borderId="9" xfId="6" applyFill="1" applyBorder="1" applyAlignment="1">
      <alignment horizontal="center" vertical="center"/>
    </xf>
    <xf numFmtId="0" fontId="8" fillId="13" borderId="14" xfId="6" applyFill="1" applyBorder="1" applyAlignment="1">
      <alignment horizontal="center" vertical="center"/>
    </xf>
    <xf numFmtId="0" fontId="8" fillId="13" borderId="10" xfId="6" applyFill="1" applyBorder="1" applyAlignment="1">
      <alignment horizontal="center" vertical="center"/>
    </xf>
    <xf numFmtId="0" fontId="8" fillId="13" borderId="5" xfId="6" applyFill="1" applyBorder="1" applyAlignment="1">
      <alignment horizontal="center" vertical="center"/>
    </xf>
    <xf numFmtId="0" fontId="8" fillId="13" borderId="1" xfId="6" applyFill="1" applyBorder="1" applyAlignment="1">
      <alignment horizontal="center" vertical="center"/>
    </xf>
    <xf numFmtId="0" fontId="8" fillId="13" borderId="11" xfId="6" applyFill="1" applyBorder="1" applyAlignment="1">
      <alignment horizontal="center" vertical="center"/>
    </xf>
    <xf numFmtId="0" fontId="8" fillId="14" borderId="6" xfId="6" applyFill="1" applyBorder="1" applyAlignment="1">
      <alignment horizontal="center" vertical="center"/>
    </xf>
    <xf numFmtId="0" fontId="8" fillId="14" borderId="7" xfId="6" applyFill="1" applyBorder="1" applyAlignment="1">
      <alignment horizontal="center" vertical="center"/>
    </xf>
    <xf numFmtId="0" fontId="8" fillId="14" borderId="2" xfId="6" applyFill="1" applyBorder="1" applyAlignment="1">
      <alignment horizontal="center" vertical="center"/>
    </xf>
    <xf numFmtId="0" fontId="8" fillId="14" borderId="10" xfId="6" applyFill="1" applyBorder="1" applyAlignment="1">
      <alignment horizontal="center" vertical="center"/>
    </xf>
    <xf numFmtId="0" fontId="8" fillId="13" borderId="7" xfId="6" applyFill="1" applyBorder="1" applyAlignment="1">
      <alignment horizontal="left" vertical="center"/>
    </xf>
    <xf numFmtId="0" fontId="8" fillId="13" borderId="2" xfId="6" applyFill="1" applyBorder="1" applyAlignment="1">
      <alignment horizontal="left" vertical="center"/>
    </xf>
    <xf numFmtId="0" fontId="8" fillId="13" borderId="8" xfId="6" applyFill="1" applyBorder="1" applyAlignment="1">
      <alignment horizontal="left" vertical="center"/>
    </xf>
    <xf numFmtId="6" fontId="8" fillId="13" borderId="7" xfId="6" applyNumberFormat="1" applyFill="1" applyBorder="1" applyAlignment="1">
      <alignment horizontal="center" vertical="center"/>
    </xf>
    <xf numFmtId="6" fontId="8" fillId="13" borderId="8" xfId="6" applyNumberFormat="1" applyFill="1" applyBorder="1" applyAlignment="1">
      <alignment horizontal="center" vertical="center"/>
    </xf>
  </cellXfs>
  <cellStyles count="8">
    <cellStyle name="ハイパーリンク" xfId="2" builtinId="8"/>
    <cellStyle name="通貨 2" xfId="7"/>
    <cellStyle name="標準" xfId="0" builtinId="0"/>
    <cellStyle name="標準 2" xfId="1"/>
    <cellStyle name="標準 4" xfId="5"/>
    <cellStyle name="標準_Book1" xfId="6"/>
    <cellStyle name="標準_Sheet3" xfId="3"/>
    <cellStyle name="標準_店販品" xfId="4"/>
  </cellStyles>
  <dxfs count="0"/>
  <tableStyles count="0" defaultTableStyle="TableStyleMedium2" defaultPivotStyle="PivotStyleLight16"/>
  <colors>
    <mruColors>
      <color rgb="FFA3E7FF"/>
      <color rgb="FFFFCC99"/>
      <color rgb="FFFF7C80"/>
      <color rgb="FFFFFFCC"/>
      <color rgb="FFFF6600"/>
      <color rgb="FF0099FF"/>
      <color rgb="FFD2E498"/>
      <color rgb="FF4FFF9F"/>
      <color rgb="FF85DF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1</xdr:col>
      <xdr:colOff>1057277</xdr:colOff>
      <xdr:row>7</xdr:row>
      <xdr:rowOff>253999</xdr:rowOff>
    </xdr:from>
    <xdr:to>
      <xdr:col>2</xdr:col>
      <xdr:colOff>179920</xdr:colOff>
      <xdr:row>10</xdr:row>
      <xdr:rowOff>95249</xdr:rowOff>
    </xdr:to>
    <xdr:sp macro="" textlink="">
      <xdr:nvSpPr>
        <xdr:cNvPr id="2" name="テキスト ボックス 1">
          <a:extLst>
            <a:ext uri="{FF2B5EF4-FFF2-40B4-BE49-F238E27FC236}">
              <a16:creationId xmlns:a16="http://schemas.microsoft.com/office/drawing/2014/main" xmlns="" id="{00000000-0008-0000-0100-000002000000}"/>
            </a:ext>
          </a:extLst>
        </xdr:cNvPr>
        <xdr:cNvSpPr txBox="1"/>
      </xdr:nvSpPr>
      <xdr:spPr>
        <a:xfrm>
          <a:off x="1353610" y="1619249"/>
          <a:ext cx="1048810"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a:t>
          </a:r>
          <a:r>
            <a:rPr kumimoji="1" lang="en-US" altLang="ja-JP" sz="1000"/>
            <a:t>TEL</a:t>
          </a:r>
          <a:r>
            <a:rPr kumimoji="1" lang="ja-JP" altLang="en-US" sz="1000"/>
            <a:t>と同じ</a:t>
          </a:r>
          <a:endParaRPr kumimoji="1" lang="en-US" altLang="ja-JP" sz="1000"/>
        </a:p>
        <a:p>
          <a:r>
            <a:rPr kumimoji="1" lang="ja-JP" altLang="en-US" sz="900"/>
            <a:t>□  </a:t>
          </a:r>
          <a:r>
            <a:rPr kumimoji="1" lang="en-US" altLang="ja-JP" sz="1000"/>
            <a:t>FAX</a:t>
          </a:r>
          <a:r>
            <a:rPr kumimoji="1" lang="ja-JP" altLang="en-US" sz="1000"/>
            <a:t>なし</a:t>
          </a:r>
        </a:p>
      </xdr:txBody>
    </xdr:sp>
    <xdr:clientData/>
  </xdr:twoCellAnchor>
  <xdr:twoCellAnchor>
    <xdr:from>
      <xdr:col>7</xdr:col>
      <xdr:colOff>52917</xdr:colOff>
      <xdr:row>3</xdr:row>
      <xdr:rowOff>179916</xdr:rowOff>
    </xdr:from>
    <xdr:to>
      <xdr:col>13</xdr:col>
      <xdr:colOff>63500</xdr:colOff>
      <xdr:row>19</xdr:row>
      <xdr:rowOff>10583</xdr:rowOff>
    </xdr:to>
    <xdr:sp macro="" textlink="">
      <xdr:nvSpPr>
        <xdr:cNvPr id="3" name="角丸四角形吹き出し 2">
          <a:extLst>
            <a:ext uri="{FF2B5EF4-FFF2-40B4-BE49-F238E27FC236}">
              <a16:creationId xmlns:a16="http://schemas.microsoft.com/office/drawing/2014/main" xmlns="" id="{00000000-0008-0000-0100-000003000000}"/>
            </a:ext>
          </a:extLst>
        </xdr:cNvPr>
        <xdr:cNvSpPr/>
      </xdr:nvSpPr>
      <xdr:spPr>
        <a:xfrm>
          <a:off x="6572250" y="867833"/>
          <a:ext cx="2973917" cy="3175000"/>
        </a:xfrm>
        <a:prstGeom prst="wedgeRoundRectCallout">
          <a:avLst>
            <a:gd name="adj1" fmla="val -70655"/>
            <a:gd name="adj2" fmla="val 45402"/>
            <a:gd name="adj3" fmla="val 16667"/>
          </a:avLst>
        </a:prstGeom>
        <a:solidFill>
          <a:sysClr val="window" lastClr="FFFFFF"/>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取り急ぎお分かりになるところを埋めて頂くことで構いません。</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色のご説明</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①ピンク</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　必須です。入力がある箇所は</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サンプルで入れておりますので</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異なるところはお手数ですが</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削除してご入力ください。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②グレー</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　貴社のご運用にはご不要な</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箇所になりますので潰しております。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455085</xdr:colOff>
      <xdr:row>19</xdr:row>
      <xdr:rowOff>95250</xdr:rowOff>
    </xdr:from>
    <xdr:to>
      <xdr:col>7</xdr:col>
      <xdr:colOff>1460502</xdr:colOff>
      <xdr:row>42</xdr:row>
      <xdr:rowOff>79430</xdr:rowOff>
    </xdr:to>
    <xdr:pic>
      <xdr:nvPicPr>
        <xdr:cNvPr id="24" name="図 23">
          <a:extLst>
            <a:ext uri="{FF2B5EF4-FFF2-40B4-BE49-F238E27FC236}">
              <a16:creationId xmlns:a16="http://schemas.microsoft.com/office/drawing/2014/main" xmlns=""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2" y="2910417"/>
          <a:ext cx="5080000" cy="3392013"/>
        </a:xfrm>
        <a:prstGeom prst="rect">
          <a:avLst/>
        </a:prstGeom>
        <a:ln>
          <a:solidFill>
            <a:schemeClr val="accent6"/>
          </a:solidFill>
        </a:ln>
      </xdr:spPr>
    </xdr:pic>
    <xdr:clientData/>
  </xdr:twoCellAnchor>
  <xdr:twoCellAnchor editAs="oneCell">
    <xdr:from>
      <xdr:col>1</xdr:col>
      <xdr:colOff>402165</xdr:colOff>
      <xdr:row>1</xdr:row>
      <xdr:rowOff>137583</xdr:rowOff>
    </xdr:from>
    <xdr:to>
      <xdr:col>7</xdr:col>
      <xdr:colOff>1795124</xdr:colOff>
      <xdr:row>17</xdr:row>
      <xdr:rowOff>95250</xdr:rowOff>
    </xdr:to>
    <xdr:pic>
      <xdr:nvPicPr>
        <xdr:cNvPr id="4" name="図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3832" y="285750"/>
          <a:ext cx="5467542" cy="2328333"/>
        </a:xfrm>
        <a:prstGeom prst="rect">
          <a:avLst/>
        </a:prstGeom>
        <a:ln>
          <a:solidFill>
            <a:schemeClr val="accent6"/>
          </a:solidFill>
        </a:ln>
      </xdr:spPr>
    </xdr:pic>
    <xdr:clientData/>
  </xdr:twoCellAnchor>
  <xdr:twoCellAnchor>
    <xdr:from>
      <xdr:col>0</xdr:col>
      <xdr:colOff>0</xdr:colOff>
      <xdr:row>1</xdr:row>
      <xdr:rowOff>0</xdr:rowOff>
    </xdr:from>
    <xdr:to>
      <xdr:col>8</xdr:col>
      <xdr:colOff>276225</xdr:colOff>
      <xdr:row>44</xdr:row>
      <xdr:rowOff>0</xdr:rowOff>
    </xdr:to>
    <xdr:sp macro="" textlink="">
      <xdr:nvSpPr>
        <xdr:cNvPr id="2" name="角丸四角形 1">
          <a:extLst>
            <a:ext uri="{FF2B5EF4-FFF2-40B4-BE49-F238E27FC236}">
              <a16:creationId xmlns:a16="http://schemas.microsoft.com/office/drawing/2014/main" xmlns="" id="{00000000-0008-0000-0C00-000002000000}"/>
            </a:ext>
          </a:extLst>
        </xdr:cNvPr>
        <xdr:cNvSpPr/>
      </xdr:nvSpPr>
      <xdr:spPr>
        <a:xfrm>
          <a:off x="0" y="152400"/>
          <a:ext cx="6591300" cy="6553200"/>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557166</xdr:colOff>
      <xdr:row>12</xdr:row>
      <xdr:rowOff>107342</xdr:rowOff>
    </xdr:from>
    <xdr:to>
      <xdr:col>5</xdr:col>
      <xdr:colOff>21168</xdr:colOff>
      <xdr:row>17</xdr:row>
      <xdr:rowOff>105834</xdr:rowOff>
    </xdr:to>
    <xdr:sp macro="" textlink="">
      <xdr:nvSpPr>
        <xdr:cNvPr id="5" name="角丸四角形 4">
          <a:extLst>
            <a:ext uri="{FF2B5EF4-FFF2-40B4-BE49-F238E27FC236}">
              <a16:creationId xmlns:a16="http://schemas.microsoft.com/office/drawing/2014/main" xmlns="" id="{00000000-0008-0000-0C00-000005000000}"/>
            </a:ext>
          </a:extLst>
        </xdr:cNvPr>
        <xdr:cNvSpPr/>
      </xdr:nvSpPr>
      <xdr:spPr>
        <a:xfrm>
          <a:off x="768833" y="1885342"/>
          <a:ext cx="2935335" cy="739325"/>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164245</xdr:colOff>
      <xdr:row>12</xdr:row>
      <xdr:rowOff>93633</xdr:rowOff>
    </xdr:from>
    <xdr:to>
      <xdr:col>7</xdr:col>
      <xdr:colOff>1629833</xdr:colOff>
      <xdr:row>17</xdr:row>
      <xdr:rowOff>68495</xdr:rowOff>
    </xdr:to>
    <xdr:sp macro="" textlink="">
      <xdr:nvSpPr>
        <xdr:cNvPr id="6" name="角丸四角形 5">
          <a:extLst>
            <a:ext uri="{FF2B5EF4-FFF2-40B4-BE49-F238E27FC236}">
              <a16:creationId xmlns:a16="http://schemas.microsoft.com/office/drawing/2014/main" xmlns="" id="{00000000-0008-0000-0C00-000006000000}"/>
            </a:ext>
          </a:extLst>
        </xdr:cNvPr>
        <xdr:cNvSpPr/>
      </xdr:nvSpPr>
      <xdr:spPr>
        <a:xfrm>
          <a:off x="3847245" y="1871633"/>
          <a:ext cx="2068838" cy="715695"/>
        </a:xfrm>
        <a:prstGeom prst="roundRect">
          <a:avLst>
            <a:gd name="adj" fmla="val 349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1301200</xdr:colOff>
      <xdr:row>12</xdr:row>
      <xdr:rowOff>124284</xdr:rowOff>
    </xdr:from>
    <xdr:to>
      <xdr:col>4</xdr:col>
      <xdr:colOff>390228</xdr:colOff>
      <xdr:row>14</xdr:row>
      <xdr:rowOff>28653</xdr:rowOff>
    </xdr:to>
    <xdr:sp macro="" textlink="">
      <xdr:nvSpPr>
        <xdr:cNvPr id="7" name="角丸四角形 6">
          <a:extLst>
            <a:ext uri="{FF2B5EF4-FFF2-40B4-BE49-F238E27FC236}">
              <a16:creationId xmlns:a16="http://schemas.microsoft.com/office/drawing/2014/main" xmlns="" id="{00000000-0008-0000-0C00-000007000000}"/>
            </a:ext>
          </a:extLst>
        </xdr:cNvPr>
        <xdr:cNvSpPr/>
      </xdr:nvSpPr>
      <xdr:spPr>
        <a:xfrm>
          <a:off x="2550033" y="1902284"/>
          <a:ext cx="1131612" cy="200702"/>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技術分類マスタ</a:t>
          </a:r>
        </a:p>
      </xdr:txBody>
    </xdr:sp>
    <xdr:clientData/>
  </xdr:twoCellAnchor>
  <xdr:twoCellAnchor>
    <xdr:from>
      <xdr:col>5</xdr:col>
      <xdr:colOff>21168</xdr:colOff>
      <xdr:row>15</xdr:row>
      <xdr:rowOff>21167</xdr:rowOff>
    </xdr:from>
    <xdr:to>
      <xdr:col>5</xdr:col>
      <xdr:colOff>201083</xdr:colOff>
      <xdr:row>15</xdr:row>
      <xdr:rowOff>32505</xdr:rowOff>
    </xdr:to>
    <xdr:cxnSp macro="">
      <xdr:nvCxnSpPr>
        <xdr:cNvPr id="8" name="直線矢印コネクタ 7">
          <a:extLst>
            <a:ext uri="{FF2B5EF4-FFF2-40B4-BE49-F238E27FC236}">
              <a16:creationId xmlns:a16="http://schemas.microsoft.com/office/drawing/2014/main" xmlns="" id="{00000000-0008-0000-0C00-000008000000}"/>
            </a:ext>
          </a:extLst>
        </xdr:cNvPr>
        <xdr:cNvCxnSpPr>
          <a:stCxn id="5" idx="3"/>
        </xdr:cNvCxnSpPr>
      </xdr:nvCxnSpPr>
      <xdr:spPr>
        <a:xfrm flipV="1">
          <a:off x="3704168" y="2243667"/>
          <a:ext cx="179915" cy="11338"/>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388767</xdr:colOff>
      <xdr:row>17</xdr:row>
      <xdr:rowOff>127097</xdr:rowOff>
    </xdr:from>
    <xdr:to>
      <xdr:col>7</xdr:col>
      <xdr:colOff>1541638</xdr:colOff>
      <xdr:row>21</xdr:row>
      <xdr:rowOff>59763</xdr:rowOff>
    </xdr:to>
    <xdr:sp macro="" textlink="">
      <xdr:nvSpPr>
        <xdr:cNvPr id="9" name="角丸四角形吹き出し 8">
          <a:extLst>
            <a:ext uri="{FF2B5EF4-FFF2-40B4-BE49-F238E27FC236}">
              <a16:creationId xmlns:a16="http://schemas.microsoft.com/office/drawing/2014/main" xmlns="" id="{00000000-0008-0000-0C00-000009000000}"/>
            </a:ext>
          </a:extLst>
        </xdr:cNvPr>
        <xdr:cNvSpPr/>
      </xdr:nvSpPr>
      <xdr:spPr>
        <a:xfrm>
          <a:off x="4283434" y="2645930"/>
          <a:ext cx="1544454" cy="525333"/>
        </a:xfrm>
        <a:prstGeom prst="wedgeRoundRectCallout">
          <a:avLst>
            <a:gd name="adj1" fmla="val 12182"/>
            <a:gd name="adj2" fmla="val -80425"/>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分類名：美顔</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lientData/>
  </xdr:twoCellAnchor>
  <xdr:twoCellAnchor>
    <xdr:from>
      <xdr:col>5</xdr:col>
      <xdr:colOff>127000</xdr:colOff>
      <xdr:row>7</xdr:row>
      <xdr:rowOff>74082</xdr:rowOff>
    </xdr:from>
    <xdr:to>
      <xdr:col>7</xdr:col>
      <xdr:colOff>1174750</xdr:colOff>
      <xdr:row>10</xdr:row>
      <xdr:rowOff>21165</xdr:rowOff>
    </xdr:to>
    <xdr:sp macro="" textlink="">
      <xdr:nvSpPr>
        <xdr:cNvPr id="10" name="角丸四角形 9">
          <a:extLst>
            <a:ext uri="{FF2B5EF4-FFF2-40B4-BE49-F238E27FC236}">
              <a16:creationId xmlns:a16="http://schemas.microsoft.com/office/drawing/2014/main" xmlns="" id="{00000000-0008-0000-0C00-00000A000000}"/>
            </a:ext>
          </a:extLst>
        </xdr:cNvPr>
        <xdr:cNvSpPr/>
      </xdr:nvSpPr>
      <xdr:spPr>
        <a:xfrm>
          <a:off x="3810000" y="1111249"/>
          <a:ext cx="1651000" cy="391583"/>
        </a:xfrm>
        <a:prstGeom prst="roundRect">
          <a:avLst>
            <a:gd name="adj" fmla="val 349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502779</xdr:colOff>
      <xdr:row>29</xdr:row>
      <xdr:rowOff>66020</xdr:rowOff>
    </xdr:from>
    <xdr:to>
      <xdr:col>4</xdr:col>
      <xdr:colOff>328083</xdr:colOff>
      <xdr:row>40</xdr:row>
      <xdr:rowOff>10585</xdr:rowOff>
    </xdr:to>
    <xdr:sp macro="" textlink="">
      <xdr:nvSpPr>
        <xdr:cNvPr id="12" name="角丸四角形 11">
          <a:extLst>
            <a:ext uri="{FF2B5EF4-FFF2-40B4-BE49-F238E27FC236}">
              <a16:creationId xmlns:a16="http://schemas.microsoft.com/office/drawing/2014/main" xmlns="" id="{00000000-0008-0000-0C00-00000C000000}"/>
            </a:ext>
          </a:extLst>
        </xdr:cNvPr>
        <xdr:cNvSpPr/>
      </xdr:nvSpPr>
      <xdr:spPr>
        <a:xfrm>
          <a:off x="714446" y="4362853"/>
          <a:ext cx="2905054" cy="1574399"/>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1162148</xdr:colOff>
      <xdr:row>29</xdr:row>
      <xdr:rowOff>92890</xdr:rowOff>
    </xdr:from>
    <xdr:to>
      <xdr:col>4</xdr:col>
      <xdr:colOff>251176</xdr:colOff>
      <xdr:row>30</xdr:row>
      <xdr:rowOff>145426</xdr:rowOff>
    </xdr:to>
    <xdr:sp macro="" textlink="">
      <xdr:nvSpPr>
        <xdr:cNvPr id="13" name="角丸四角形 12">
          <a:extLst>
            <a:ext uri="{FF2B5EF4-FFF2-40B4-BE49-F238E27FC236}">
              <a16:creationId xmlns:a16="http://schemas.microsoft.com/office/drawing/2014/main" xmlns="" id="{00000000-0008-0000-0C00-00000D000000}"/>
            </a:ext>
          </a:extLst>
        </xdr:cNvPr>
        <xdr:cNvSpPr/>
      </xdr:nvSpPr>
      <xdr:spPr>
        <a:xfrm>
          <a:off x="2410981" y="4389723"/>
          <a:ext cx="1131612" cy="200703"/>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品目マスタ</a:t>
          </a:r>
        </a:p>
      </xdr:txBody>
    </xdr:sp>
    <xdr:clientData/>
  </xdr:twoCellAnchor>
  <xdr:twoCellAnchor>
    <xdr:from>
      <xdr:col>4</xdr:col>
      <xdr:colOff>352420</xdr:colOff>
      <xdr:row>23</xdr:row>
      <xdr:rowOff>109197</xdr:rowOff>
    </xdr:from>
    <xdr:to>
      <xdr:col>7</xdr:col>
      <xdr:colOff>10583</xdr:colOff>
      <xdr:row>25</xdr:row>
      <xdr:rowOff>42333</xdr:rowOff>
    </xdr:to>
    <xdr:sp macro="" textlink="">
      <xdr:nvSpPr>
        <xdr:cNvPr id="14" name="角丸四角形 13">
          <a:extLst>
            <a:ext uri="{FF2B5EF4-FFF2-40B4-BE49-F238E27FC236}">
              <a16:creationId xmlns:a16="http://schemas.microsoft.com/office/drawing/2014/main" xmlns="" id="{00000000-0008-0000-0C00-00000E000000}"/>
            </a:ext>
          </a:extLst>
        </xdr:cNvPr>
        <xdr:cNvSpPr/>
      </xdr:nvSpPr>
      <xdr:spPr>
        <a:xfrm>
          <a:off x="3643837" y="3517030"/>
          <a:ext cx="652996" cy="229470"/>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10583</xdr:colOff>
      <xdr:row>29</xdr:row>
      <xdr:rowOff>40730</xdr:rowOff>
    </xdr:from>
    <xdr:to>
      <xdr:col>7</xdr:col>
      <xdr:colOff>1397001</xdr:colOff>
      <xdr:row>34</xdr:row>
      <xdr:rowOff>10583</xdr:rowOff>
    </xdr:to>
    <xdr:sp macro="" textlink="">
      <xdr:nvSpPr>
        <xdr:cNvPr id="15" name="角丸四角形 14">
          <a:extLst>
            <a:ext uri="{FF2B5EF4-FFF2-40B4-BE49-F238E27FC236}">
              <a16:creationId xmlns:a16="http://schemas.microsoft.com/office/drawing/2014/main" xmlns="" id="{00000000-0008-0000-0C00-00000F000000}"/>
            </a:ext>
          </a:extLst>
        </xdr:cNvPr>
        <xdr:cNvSpPr/>
      </xdr:nvSpPr>
      <xdr:spPr>
        <a:xfrm>
          <a:off x="3693583" y="4337563"/>
          <a:ext cx="1989668" cy="710687"/>
        </a:xfrm>
        <a:prstGeom prst="roundRect">
          <a:avLst>
            <a:gd name="adj" fmla="val 4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240600</xdr:colOff>
      <xdr:row>35</xdr:row>
      <xdr:rowOff>138977</xdr:rowOff>
    </xdr:from>
    <xdr:to>
      <xdr:col>7</xdr:col>
      <xdr:colOff>1393417</xdr:colOff>
      <xdr:row>39</xdr:row>
      <xdr:rowOff>71643</xdr:rowOff>
    </xdr:to>
    <xdr:sp macro="" textlink="">
      <xdr:nvSpPr>
        <xdr:cNvPr id="17" name="角丸四角形吹き出し 16">
          <a:extLst>
            <a:ext uri="{FF2B5EF4-FFF2-40B4-BE49-F238E27FC236}">
              <a16:creationId xmlns:a16="http://schemas.microsoft.com/office/drawing/2014/main" xmlns="" id="{00000000-0008-0000-0C00-000011000000}"/>
            </a:ext>
          </a:extLst>
        </xdr:cNvPr>
        <xdr:cNvSpPr/>
      </xdr:nvSpPr>
      <xdr:spPr>
        <a:xfrm>
          <a:off x="4135267" y="5324810"/>
          <a:ext cx="1544400" cy="525333"/>
        </a:xfrm>
        <a:prstGeom prst="wedgeRoundRectCallout">
          <a:avLst>
            <a:gd name="adj1" fmla="val 23092"/>
            <a:gd name="adj2" fmla="val -92958"/>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品目名：ﾄﾘｰﾄﾒﾝﾄ剤</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lientData/>
  </xdr:twoCellAnchor>
  <xdr:twoCellAnchor>
    <xdr:from>
      <xdr:col>7</xdr:col>
      <xdr:colOff>45605</xdr:colOff>
      <xdr:row>4</xdr:row>
      <xdr:rowOff>78337</xdr:rowOff>
    </xdr:from>
    <xdr:to>
      <xdr:col>7</xdr:col>
      <xdr:colOff>1668638</xdr:colOff>
      <xdr:row>6</xdr:row>
      <xdr:rowOff>90794</xdr:rowOff>
    </xdr:to>
    <xdr:sp macro="" textlink="">
      <xdr:nvSpPr>
        <xdr:cNvPr id="19" name="角丸四角形吹き出し 17">
          <a:extLst>
            <a:ext uri="{FF2B5EF4-FFF2-40B4-BE49-F238E27FC236}">
              <a16:creationId xmlns:a16="http://schemas.microsoft.com/office/drawing/2014/main" xmlns="" id="{00000000-0008-0000-0C00-000013000000}"/>
            </a:ext>
          </a:extLst>
        </xdr:cNvPr>
        <xdr:cNvSpPr/>
      </xdr:nvSpPr>
      <xdr:spPr>
        <a:xfrm>
          <a:off x="4331855" y="671004"/>
          <a:ext cx="1623033" cy="308790"/>
        </a:xfrm>
        <a:custGeom>
          <a:avLst/>
          <a:gdLst>
            <a:gd name="connsiteX0" fmla="*/ 0 w 1622381"/>
            <a:gd name="connsiteY0" fmla="*/ 59533 h 357188"/>
            <a:gd name="connsiteX1" fmla="*/ 59533 w 1622381"/>
            <a:gd name="connsiteY1" fmla="*/ 0 h 357188"/>
            <a:gd name="connsiteX2" fmla="*/ 270397 w 1622381"/>
            <a:gd name="connsiteY2" fmla="*/ 0 h 357188"/>
            <a:gd name="connsiteX3" fmla="*/ 270397 w 1622381"/>
            <a:gd name="connsiteY3" fmla="*/ 0 h 357188"/>
            <a:gd name="connsiteX4" fmla="*/ 675992 w 1622381"/>
            <a:gd name="connsiteY4" fmla="*/ 0 h 357188"/>
            <a:gd name="connsiteX5" fmla="*/ 1562848 w 1622381"/>
            <a:gd name="connsiteY5" fmla="*/ 0 h 357188"/>
            <a:gd name="connsiteX6" fmla="*/ 1622381 w 1622381"/>
            <a:gd name="connsiteY6" fmla="*/ 59533 h 357188"/>
            <a:gd name="connsiteX7" fmla="*/ 1622381 w 1622381"/>
            <a:gd name="connsiteY7" fmla="*/ 208360 h 357188"/>
            <a:gd name="connsiteX8" fmla="*/ 1622381 w 1622381"/>
            <a:gd name="connsiteY8" fmla="*/ 208360 h 357188"/>
            <a:gd name="connsiteX9" fmla="*/ 1622381 w 1622381"/>
            <a:gd name="connsiteY9" fmla="*/ 297657 h 357188"/>
            <a:gd name="connsiteX10" fmla="*/ 1622381 w 1622381"/>
            <a:gd name="connsiteY10" fmla="*/ 297655 h 357188"/>
            <a:gd name="connsiteX11" fmla="*/ 1562848 w 1622381"/>
            <a:gd name="connsiteY11" fmla="*/ 357188 h 357188"/>
            <a:gd name="connsiteX12" fmla="*/ 675992 w 1622381"/>
            <a:gd name="connsiteY12" fmla="*/ 357188 h 357188"/>
            <a:gd name="connsiteX13" fmla="*/ 454542 w 1622381"/>
            <a:gd name="connsiteY13" fmla="*/ 434091 h 357188"/>
            <a:gd name="connsiteX14" fmla="*/ 270397 w 1622381"/>
            <a:gd name="connsiteY14" fmla="*/ 357188 h 357188"/>
            <a:gd name="connsiteX15" fmla="*/ 59533 w 1622381"/>
            <a:gd name="connsiteY15" fmla="*/ 357188 h 357188"/>
            <a:gd name="connsiteX16" fmla="*/ 0 w 1622381"/>
            <a:gd name="connsiteY16" fmla="*/ 297655 h 357188"/>
            <a:gd name="connsiteX17" fmla="*/ 0 w 1622381"/>
            <a:gd name="connsiteY17" fmla="*/ 297657 h 357188"/>
            <a:gd name="connsiteX18" fmla="*/ 0 w 1622381"/>
            <a:gd name="connsiteY18" fmla="*/ 208360 h 357188"/>
            <a:gd name="connsiteX19" fmla="*/ 0 w 1622381"/>
            <a:gd name="connsiteY19" fmla="*/ 208360 h 357188"/>
            <a:gd name="connsiteX20" fmla="*/ 0 w 1622381"/>
            <a:gd name="connsiteY20" fmla="*/ 59533 h 357188"/>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527164 w 1622381"/>
            <a:gd name="connsiteY12" fmla="*/ 357188 h 434091"/>
            <a:gd name="connsiteX13" fmla="*/ 454542 w 1622381"/>
            <a:gd name="connsiteY13" fmla="*/ 434091 h 434091"/>
            <a:gd name="connsiteX14" fmla="*/ 270397 w 1622381"/>
            <a:gd name="connsiteY14" fmla="*/ 357188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527164 w 1622381"/>
            <a:gd name="connsiteY12" fmla="*/ 357188 h 434091"/>
            <a:gd name="connsiteX13" fmla="*/ 454542 w 1622381"/>
            <a:gd name="connsiteY13" fmla="*/ 434091 h 434091"/>
            <a:gd name="connsiteX14" fmla="*/ 365647 w 1622381"/>
            <a:gd name="connsiteY14" fmla="*/ 351235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771242 w 1622381"/>
            <a:gd name="connsiteY12" fmla="*/ 357188 h 434091"/>
            <a:gd name="connsiteX13" fmla="*/ 454542 w 1622381"/>
            <a:gd name="connsiteY13" fmla="*/ 434091 h 434091"/>
            <a:gd name="connsiteX14" fmla="*/ 365647 w 1622381"/>
            <a:gd name="connsiteY14" fmla="*/ 351235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771242 w 1622381"/>
            <a:gd name="connsiteY12" fmla="*/ 357188 h 434091"/>
            <a:gd name="connsiteX13" fmla="*/ 621229 w 1622381"/>
            <a:gd name="connsiteY13" fmla="*/ 434091 h 434091"/>
            <a:gd name="connsiteX14" fmla="*/ 365647 w 1622381"/>
            <a:gd name="connsiteY14" fmla="*/ 351235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771242 w 1622381"/>
            <a:gd name="connsiteY12" fmla="*/ 357188 h 434091"/>
            <a:gd name="connsiteX13" fmla="*/ 621229 w 1622381"/>
            <a:gd name="connsiteY13" fmla="*/ 434091 h 434091"/>
            <a:gd name="connsiteX14" fmla="*/ 526381 w 1622381"/>
            <a:gd name="connsiteY14" fmla="*/ 363141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40044"/>
            <a:gd name="connsiteX1" fmla="*/ 59533 w 1622381"/>
            <a:gd name="connsiteY1" fmla="*/ 0 h 440044"/>
            <a:gd name="connsiteX2" fmla="*/ 270397 w 1622381"/>
            <a:gd name="connsiteY2" fmla="*/ 0 h 440044"/>
            <a:gd name="connsiteX3" fmla="*/ 270397 w 1622381"/>
            <a:gd name="connsiteY3" fmla="*/ 0 h 440044"/>
            <a:gd name="connsiteX4" fmla="*/ 675992 w 1622381"/>
            <a:gd name="connsiteY4" fmla="*/ 0 h 440044"/>
            <a:gd name="connsiteX5" fmla="*/ 1562848 w 1622381"/>
            <a:gd name="connsiteY5" fmla="*/ 0 h 440044"/>
            <a:gd name="connsiteX6" fmla="*/ 1622381 w 1622381"/>
            <a:gd name="connsiteY6" fmla="*/ 59533 h 440044"/>
            <a:gd name="connsiteX7" fmla="*/ 1622381 w 1622381"/>
            <a:gd name="connsiteY7" fmla="*/ 208360 h 440044"/>
            <a:gd name="connsiteX8" fmla="*/ 1622381 w 1622381"/>
            <a:gd name="connsiteY8" fmla="*/ 208360 h 440044"/>
            <a:gd name="connsiteX9" fmla="*/ 1622381 w 1622381"/>
            <a:gd name="connsiteY9" fmla="*/ 297657 h 440044"/>
            <a:gd name="connsiteX10" fmla="*/ 1622381 w 1622381"/>
            <a:gd name="connsiteY10" fmla="*/ 297655 h 440044"/>
            <a:gd name="connsiteX11" fmla="*/ 1562848 w 1622381"/>
            <a:gd name="connsiteY11" fmla="*/ 357188 h 440044"/>
            <a:gd name="connsiteX12" fmla="*/ 771242 w 1622381"/>
            <a:gd name="connsiteY12" fmla="*/ 357188 h 440044"/>
            <a:gd name="connsiteX13" fmla="*/ 656948 w 1622381"/>
            <a:gd name="connsiteY13" fmla="*/ 440044 h 440044"/>
            <a:gd name="connsiteX14" fmla="*/ 526381 w 1622381"/>
            <a:gd name="connsiteY14" fmla="*/ 363141 h 440044"/>
            <a:gd name="connsiteX15" fmla="*/ 59533 w 1622381"/>
            <a:gd name="connsiteY15" fmla="*/ 357188 h 440044"/>
            <a:gd name="connsiteX16" fmla="*/ 0 w 1622381"/>
            <a:gd name="connsiteY16" fmla="*/ 297655 h 440044"/>
            <a:gd name="connsiteX17" fmla="*/ 0 w 1622381"/>
            <a:gd name="connsiteY17" fmla="*/ 297657 h 440044"/>
            <a:gd name="connsiteX18" fmla="*/ 0 w 1622381"/>
            <a:gd name="connsiteY18" fmla="*/ 208360 h 440044"/>
            <a:gd name="connsiteX19" fmla="*/ 0 w 1622381"/>
            <a:gd name="connsiteY19" fmla="*/ 208360 h 440044"/>
            <a:gd name="connsiteX20" fmla="*/ 0 w 1622381"/>
            <a:gd name="connsiteY20" fmla="*/ 59533 h 440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622381" h="440044">
              <a:moveTo>
                <a:pt x="0" y="59533"/>
              </a:moveTo>
              <a:cubicBezTo>
                <a:pt x="0" y="26654"/>
                <a:pt x="26654" y="0"/>
                <a:pt x="59533" y="0"/>
              </a:cubicBezTo>
              <a:lnTo>
                <a:pt x="270397" y="0"/>
              </a:lnTo>
              <a:lnTo>
                <a:pt x="270397" y="0"/>
              </a:lnTo>
              <a:lnTo>
                <a:pt x="675992" y="0"/>
              </a:lnTo>
              <a:lnTo>
                <a:pt x="1562848" y="0"/>
              </a:lnTo>
              <a:cubicBezTo>
                <a:pt x="1595727" y="0"/>
                <a:pt x="1622381" y="26654"/>
                <a:pt x="1622381" y="59533"/>
              </a:cubicBezTo>
              <a:lnTo>
                <a:pt x="1622381" y="208360"/>
              </a:lnTo>
              <a:lnTo>
                <a:pt x="1622381" y="208360"/>
              </a:lnTo>
              <a:lnTo>
                <a:pt x="1622381" y="297657"/>
              </a:lnTo>
              <a:lnTo>
                <a:pt x="1622381" y="297655"/>
              </a:lnTo>
              <a:cubicBezTo>
                <a:pt x="1622381" y="330534"/>
                <a:pt x="1595727" y="357188"/>
                <a:pt x="1562848" y="357188"/>
              </a:cubicBezTo>
              <a:lnTo>
                <a:pt x="771242" y="357188"/>
              </a:lnTo>
              <a:lnTo>
                <a:pt x="656948" y="440044"/>
              </a:lnTo>
              <a:lnTo>
                <a:pt x="526381" y="363141"/>
              </a:lnTo>
              <a:lnTo>
                <a:pt x="59533" y="357188"/>
              </a:lnTo>
              <a:cubicBezTo>
                <a:pt x="26654" y="357188"/>
                <a:pt x="0" y="330534"/>
                <a:pt x="0" y="297655"/>
              </a:cubicBezTo>
              <a:lnTo>
                <a:pt x="0" y="297657"/>
              </a:lnTo>
              <a:lnTo>
                <a:pt x="0" y="208360"/>
              </a:lnTo>
              <a:lnTo>
                <a:pt x="0" y="208360"/>
              </a:lnTo>
              <a:lnTo>
                <a:pt x="0" y="59533"/>
              </a:lnTo>
              <a:close/>
            </a:path>
          </a:pathLst>
        </a:cu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ysClr val="windowText" lastClr="000000"/>
              </a:solidFill>
              <a:latin typeface="+mn-ea"/>
              <a:ea typeface="+mn-ea"/>
            </a:rPr>
            <a:t>技術マスタの大分類①～⑤</a:t>
          </a:r>
        </a:p>
      </xdr:txBody>
    </xdr:sp>
    <xdr:clientData/>
  </xdr:twoCellAnchor>
  <xdr:twoCellAnchor>
    <xdr:from>
      <xdr:col>4</xdr:col>
      <xdr:colOff>321734</xdr:colOff>
      <xdr:row>34</xdr:row>
      <xdr:rowOff>42961</xdr:rowOff>
    </xdr:from>
    <xdr:to>
      <xdr:col>6</xdr:col>
      <xdr:colOff>191528</xdr:colOff>
      <xdr:row>36</xdr:row>
      <xdr:rowOff>4987</xdr:rowOff>
    </xdr:to>
    <xdr:cxnSp macro="">
      <xdr:nvCxnSpPr>
        <xdr:cNvPr id="23" name="直線矢印コネクタ 22">
          <a:extLst>
            <a:ext uri="{FF2B5EF4-FFF2-40B4-BE49-F238E27FC236}">
              <a16:creationId xmlns:a16="http://schemas.microsoft.com/office/drawing/2014/main" xmlns="" id="{00000000-0008-0000-0C00-000017000000}"/>
            </a:ext>
          </a:extLst>
        </xdr:cNvPr>
        <xdr:cNvCxnSpPr/>
      </xdr:nvCxnSpPr>
      <xdr:spPr>
        <a:xfrm flipV="1">
          <a:off x="3613151" y="5080628"/>
          <a:ext cx="473044" cy="258359"/>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190501</xdr:colOff>
      <xdr:row>1</xdr:row>
      <xdr:rowOff>137584</xdr:rowOff>
    </xdr:from>
    <xdr:to>
      <xdr:col>5</xdr:col>
      <xdr:colOff>1566335</xdr:colOff>
      <xdr:row>27</xdr:row>
      <xdr:rowOff>60757</xdr:rowOff>
    </xdr:to>
    <xdr:grpSp>
      <xdr:nvGrpSpPr>
        <xdr:cNvPr id="22" name="グループ化 21">
          <a:extLst>
            <a:ext uri="{FF2B5EF4-FFF2-40B4-BE49-F238E27FC236}">
              <a16:creationId xmlns:a16="http://schemas.microsoft.com/office/drawing/2014/main" xmlns="" id="{00000000-0008-0000-0E00-000016000000}"/>
            </a:ext>
          </a:extLst>
        </xdr:cNvPr>
        <xdr:cNvGrpSpPr/>
      </xdr:nvGrpSpPr>
      <xdr:grpSpPr>
        <a:xfrm>
          <a:off x="190501" y="285751"/>
          <a:ext cx="5418667" cy="3775506"/>
          <a:chOff x="222250" y="306917"/>
          <a:chExt cx="5418667" cy="3775507"/>
        </a:xfrm>
      </xdr:grpSpPr>
      <xdr:pic>
        <xdr:nvPicPr>
          <xdr:cNvPr id="12" name="図 11">
            <a:extLst>
              <a:ext uri="{FF2B5EF4-FFF2-40B4-BE49-F238E27FC236}">
                <a16:creationId xmlns:a16="http://schemas.microsoft.com/office/drawing/2014/main" xmlns="" id="{00000000-0008-0000-0E00-00000C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096" b="9310"/>
          <a:stretch/>
        </xdr:blipFill>
        <xdr:spPr bwMode="auto">
          <a:xfrm>
            <a:off x="222250" y="306917"/>
            <a:ext cx="5418667" cy="3775507"/>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sp macro="" textlink="">
        <xdr:nvSpPr>
          <xdr:cNvPr id="13" name="角丸四角形 12">
            <a:extLst>
              <a:ext uri="{FF2B5EF4-FFF2-40B4-BE49-F238E27FC236}">
                <a16:creationId xmlns:a16="http://schemas.microsoft.com/office/drawing/2014/main" xmlns="" id="{00000000-0008-0000-0E00-00000D000000}"/>
              </a:ext>
            </a:extLst>
          </xdr:cNvPr>
          <xdr:cNvSpPr/>
        </xdr:nvSpPr>
        <xdr:spPr>
          <a:xfrm>
            <a:off x="423333" y="1999405"/>
            <a:ext cx="2995084" cy="1863512"/>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角丸四角形 13">
            <a:extLst>
              <a:ext uri="{FF2B5EF4-FFF2-40B4-BE49-F238E27FC236}">
                <a16:creationId xmlns:a16="http://schemas.microsoft.com/office/drawing/2014/main" xmlns="" id="{00000000-0008-0000-0E00-00000E000000}"/>
              </a:ext>
            </a:extLst>
          </xdr:cNvPr>
          <xdr:cNvSpPr/>
        </xdr:nvSpPr>
        <xdr:spPr>
          <a:xfrm>
            <a:off x="2349499" y="2005111"/>
            <a:ext cx="1081897" cy="196224"/>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メーカーマスタ</a:t>
            </a:r>
          </a:p>
        </xdr:txBody>
      </xdr:sp>
      <xdr:sp macro="" textlink="">
        <xdr:nvSpPr>
          <xdr:cNvPr id="15" name="角丸四角形 14">
            <a:extLst>
              <a:ext uri="{FF2B5EF4-FFF2-40B4-BE49-F238E27FC236}">
                <a16:creationId xmlns:a16="http://schemas.microsoft.com/office/drawing/2014/main" xmlns="" id="{00000000-0008-0000-0E00-00000F000000}"/>
              </a:ext>
            </a:extLst>
          </xdr:cNvPr>
          <xdr:cNvSpPr/>
        </xdr:nvSpPr>
        <xdr:spPr>
          <a:xfrm>
            <a:off x="3522059" y="846666"/>
            <a:ext cx="690108" cy="232834"/>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5">
            <a:extLst>
              <a:ext uri="{FF2B5EF4-FFF2-40B4-BE49-F238E27FC236}">
                <a16:creationId xmlns:a16="http://schemas.microsoft.com/office/drawing/2014/main" xmlns="" id="{00000000-0008-0000-0E00-000010000000}"/>
              </a:ext>
            </a:extLst>
          </xdr:cNvPr>
          <xdr:cNvSpPr/>
        </xdr:nvSpPr>
        <xdr:spPr>
          <a:xfrm>
            <a:off x="3550636" y="1360286"/>
            <a:ext cx="2037363" cy="1179714"/>
          </a:xfrm>
          <a:prstGeom prst="roundRect">
            <a:avLst>
              <a:gd name="adj" fmla="val 4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角丸四角形吹き出し 6">
            <a:extLst>
              <a:ext uri="{FF2B5EF4-FFF2-40B4-BE49-F238E27FC236}">
                <a16:creationId xmlns:a16="http://schemas.microsoft.com/office/drawing/2014/main" xmlns="" id="{00000000-0008-0000-0E00-000007000000}"/>
              </a:ext>
            </a:extLst>
          </xdr:cNvPr>
          <xdr:cNvSpPr/>
        </xdr:nvSpPr>
        <xdr:spPr>
          <a:xfrm>
            <a:off x="3968750" y="2679454"/>
            <a:ext cx="1585648" cy="523066"/>
          </a:xfrm>
          <a:prstGeom prst="wedgeRoundRectCallout">
            <a:avLst>
              <a:gd name="adj1" fmla="val 14536"/>
              <a:gd name="adj2" fmla="val -90489"/>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メーカー名：ﾛﾚｱﾙで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xnSp macro="">
        <xdr:nvCxnSpPr>
          <xdr:cNvPr id="18" name="直線矢印コネクタ 17">
            <a:extLst>
              <a:ext uri="{FF2B5EF4-FFF2-40B4-BE49-F238E27FC236}">
                <a16:creationId xmlns:a16="http://schemas.microsoft.com/office/drawing/2014/main" xmlns="" id="{00000000-0008-0000-0E00-000012000000}"/>
              </a:ext>
            </a:extLst>
          </xdr:cNvPr>
          <xdr:cNvCxnSpPr/>
        </xdr:nvCxnSpPr>
        <xdr:spPr>
          <a:xfrm flipV="1">
            <a:off x="3026833" y="1746250"/>
            <a:ext cx="473044" cy="258359"/>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xdr:colOff>
      <xdr:row>0</xdr:row>
      <xdr:rowOff>148165</xdr:rowOff>
    </xdr:from>
    <xdr:to>
      <xdr:col>5</xdr:col>
      <xdr:colOff>1809750</xdr:colOff>
      <xdr:row>27</xdr:row>
      <xdr:rowOff>148166</xdr:rowOff>
    </xdr:to>
    <xdr:sp macro="" textlink="">
      <xdr:nvSpPr>
        <xdr:cNvPr id="21" name="角丸四角形 20">
          <a:extLst>
            <a:ext uri="{FF2B5EF4-FFF2-40B4-BE49-F238E27FC236}">
              <a16:creationId xmlns:a16="http://schemas.microsoft.com/office/drawing/2014/main" xmlns="" id="{00000000-0008-0000-0E00-000015000000}"/>
            </a:ext>
          </a:extLst>
        </xdr:cNvPr>
        <xdr:cNvSpPr/>
      </xdr:nvSpPr>
      <xdr:spPr>
        <a:xfrm>
          <a:off x="1" y="148165"/>
          <a:ext cx="5852582" cy="4000501"/>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209551</xdr:colOff>
      <xdr:row>1</xdr:row>
      <xdr:rowOff>125940</xdr:rowOff>
    </xdr:from>
    <xdr:to>
      <xdr:col>4</xdr:col>
      <xdr:colOff>180301</xdr:colOff>
      <xdr:row>27</xdr:row>
      <xdr:rowOff>37699</xdr:rowOff>
    </xdr:to>
    <xdr:grpSp>
      <xdr:nvGrpSpPr>
        <xdr:cNvPr id="31" name="グループ化 30">
          <a:extLst>
            <a:ext uri="{FF2B5EF4-FFF2-40B4-BE49-F238E27FC236}">
              <a16:creationId xmlns:a16="http://schemas.microsoft.com/office/drawing/2014/main" xmlns="" id="{00000000-0008-0000-0F00-00001F000000}"/>
            </a:ext>
          </a:extLst>
        </xdr:cNvPr>
        <xdr:cNvGrpSpPr/>
      </xdr:nvGrpSpPr>
      <xdr:grpSpPr>
        <a:xfrm>
          <a:off x="209551" y="274107"/>
          <a:ext cx="5400000" cy="3764092"/>
          <a:chOff x="7702551" y="252941"/>
          <a:chExt cx="5400000" cy="3764092"/>
        </a:xfrm>
      </xdr:grpSpPr>
      <xdr:pic>
        <xdr:nvPicPr>
          <xdr:cNvPr id="21" name="図 20">
            <a:extLst>
              <a:ext uri="{FF2B5EF4-FFF2-40B4-BE49-F238E27FC236}">
                <a16:creationId xmlns:a16="http://schemas.microsoft.com/office/drawing/2014/main" xmlns="" id="{00000000-0008-0000-0F00-00001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359" b="9515"/>
          <a:stretch/>
        </xdr:blipFill>
        <xdr:spPr bwMode="auto">
          <a:xfrm>
            <a:off x="7702551" y="252941"/>
            <a:ext cx="5400000" cy="3764092"/>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sp macro="" textlink="">
        <xdr:nvSpPr>
          <xdr:cNvPr id="25" name="角丸四角形 24">
            <a:extLst>
              <a:ext uri="{FF2B5EF4-FFF2-40B4-BE49-F238E27FC236}">
                <a16:creationId xmlns:a16="http://schemas.microsoft.com/office/drawing/2014/main" xmlns="" id="{00000000-0008-0000-0F00-000019000000}"/>
              </a:ext>
            </a:extLst>
          </xdr:cNvPr>
          <xdr:cNvSpPr/>
        </xdr:nvSpPr>
        <xdr:spPr>
          <a:xfrm>
            <a:off x="7905750" y="1946488"/>
            <a:ext cx="2995084" cy="2054012"/>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角丸四角形 25">
            <a:extLst>
              <a:ext uri="{FF2B5EF4-FFF2-40B4-BE49-F238E27FC236}">
                <a16:creationId xmlns:a16="http://schemas.microsoft.com/office/drawing/2014/main" xmlns="" id="{00000000-0008-0000-0F00-00001A000000}"/>
              </a:ext>
            </a:extLst>
          </xdr:cNvPr>
          <xdr:cNvSpPr/>
        </xdr:nvSpPr>
        <xdr:spPr>
          <a:xfrm>
            <a:off x="9821333" y="1952194"/>
            <a:ext cx="1081897" cy="196224"/>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ブランドマスタ</a:t>
            </a:r>
          </a:p>
        </xdr:txBody>
      </xdr:sp>
      <xdr:sp macro="" textlink="">
        <xdr:nvSpPr>
          <xdr:cNvPr id="27" name="角丸四角形 26">
            <a:extLst>
              <a:ext uri="{FF2B5EF4-FFF2-40B4-BE49-F238E27FC236}">
                <a16:creationId xmlns:a16="http://schemas.microsoft.com/office/drawing/2014/main" xmlns="" id="{00000000-0008-0000-0F00-00001B000000}"/>
              </a:ext>
            </a:extLst>
          </xdr:cNvPr>
          <xdr:cNvSpPr/>
        </xdr:nvSpPr>
        <xdr:spPr>
          <a:xfrm>
            <a:off x="11004476" y="793749"/>
            <a:ext cx="690108" cy="232834"/>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角丸四角形 27">
            <a:extLst>
              <a:ext uri="{FF2B5EF4-FFF2-40B4-BE49-F238E27FC236}">
                <a16:creationId xmlns:a16="http://schemas.microsoft.com/office/drawing/2014/main" xmlns="" id="{00000000-0008-0000-0F00-00001C000000}"/>
              </a:ext>
            </a:extLst>
          </xdr:cNvPr>
          <xdr:cNvSpPr/>
        </xdr:nvSpPr>
        <xdr:spPr>
          <a:xfrm>
            <a:off x="11033053" y="1307369"/>
            <a:ext cx="2037363" cy="1179714"/>
          </a:xfrm>
          <a:prstGeom prst="roundRect">
            <a:avLst>
              <a:gd name="adj" fmla="val 4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角丸四角形吹き出し 28">
            <a:extLst>
              <a:ext uri="{FF2B5EF4-FFF2-40B4-BE49-F238E27FC236}">
                <a16:creationId xmlns:a16="http://schemas.microsoft.com/office/drawing/2014/main" xmlns="" id="{00000000-0008-0000-0F00-00001D000000}"/>
              </a:ext>
            </a:extLst>
          </xdr:cNvPr>
          <xdr:cNvSpPr/>
        </xdr:nvSpPr>
        <xdr:spPr>
          <a:xfrm>
            <a:off x="11451167" y="2626536"/>
            <a:ext cx="1585648" cy="523066"/>
          </a:xfrm>
          <a:prstGeom prst="wedgeRoundRectCallout">
            <a:avLst>
              <a:gd name="adj1" fmla="val 14536"/>
              <a:gd name="adj2" fmla="val -90489"/>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ブランド名：ｹﾗｽﾀｰｾﾞ</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xnSp macro="">
        <xdr:nvCxnSpPr>
          <xdr:cNvPr id="30" name="直線矢印コネクタ 29">
            <a:extLst>
              <a:ext uri="{FF2B5EF4-FFF2-40B4-BE49-F238E27FC236}">
                <a16:creationId xmlns:a16="http://schemas.microsoft.com/office/drawing/2014/main" xmlns="" id="{00000000-0008-0000-0F00-00001E000000}"/>
              </a:ext>
            </a:extLst>
          </xdr:cNvPr>
          <xdr:cNvCxnSpPr/>
        </xdr:nvCxnSpPr>
        <xdr:spPr>
          <a:xfrm flipV="1">
            <a:off x="10509250" y="1693333"/>
            <a:ext cx="473044" cy="258359"/>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xdr:row>
      <xdr:rowOff>0</xdr:rowOff>
    </xdr:from>
    <xdr:to>
      <xdr:col>4</xdr:col>
      <xdr:colOff>391583</xdr:colOff>
      <xdr:row>28</xdr:row>
      <xdr:rowOff>0</xdr:rowOff>
    </xdr:to>
    <xdr:sp macro="" textlink="">
      <xdr:nvSpPr>
        <xdr:cNvPr id="11" name="角丸四角形 10">
          <a:extLst>
            <a:ext uri="{FF2B5EF4-FFF2-40B4-BE49-F238E27FC236}">
              <a16:creationId xmlns:a16="http://schemas.microsoft.com/office/drawing/2014/main" xmlns="" id="{00000000-0008-0000-0F00-00000B000000}"/>
            </a:ext>
          </a:extLst>
        </xdr:cNvPr>
        <xdr:cNvSpPr/>
      </xdr:nvSpPr>
      <xdr:spPr>
        <a:xfrm>
          <a:off x="0" y="148167"/>
          <a:ext cx="5820833" cy="4000500"/>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190500</xdr:colOff>
      <xdr:row>2</xdr:row>
      <xdr:rowOff>9525</xdr:rowOff>
    </xdr:from>
    <xdr:to>
      <xdr:col>22</xdr:col>
      <xdr:colOff>553102</xdr:colOff>
      <xdr:row>29</xdr:row>
      <xdr:rowOff>76200</xdr:rowOff>
    </xdr:to>
    <xdr:pic>
      <xdr:nvPicPr>
        <xdr:cNvPr id="2" name="図 1">
          <a:extLst>
            <a:ext uri="{FF2B5EF4-FFF2-40B4-BE49-F238E27FC236}">
              <a16:creationId xmlns:a16="http://schemas.microsoft.com/office/drawing/2014/main" xmlns=""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352425"/>
          <a:ext cx="6534802" cy="4905375"/>
        </a:xfrm>
        <a:prstGeom prst="rect">
          <a:avLst/>
        </a:prstGeom>
        <a:noFill/>
        <a:ln>
          <a:solidFill>
            <a:srgbClr val="92D05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84666</xdr:colOff>
      <xdr:row>5</xdr:row>
      <xdr:rowOff>1</xdr:rowOff>
    </xdr:from>
    <xdr:to>
      <xdr:col>6</xdr:col>
      <xdr:colOff>187104</xdr:colOff>
      <xdr:row>22</xdr:row>
      <xdr:rowOff>10582</xdr:rowOff>
    </xdr:to>
    <xdr:pic>
      <xdr:nvPicPr>
        <xdr:cNvPr id="3" name="図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94" r="2771"/>
        <a:stretch/>
      </xdr:blipFill>
      <xdr:spPr>
        <a:xfrm>
          <a:off x="84666" y="740834"/>
          <a:ext cx="4896688" cy="2529415"/>
        </a:xfrm>
        <a:prstGeom prst="rect">
          <a:avLst/>
        </a:prstGeom>
        <a:ln>
          <a:solidFill>
            <a:schemeClr val="accent6"/>
          </a:solidFill>
        </a:ln>
      </xdr:spPr>
    </xdr:pic>
    <xdr:clientData/>
  </xdr:twoCellAnchor>
  <xdr:twoCellAnchor>
    <xdr:from>
      <xdr:col>0</xdr:col>
      <xdr:colOff>0</xdr:colOff>
      <xdr:row>1</xdr:row>
      <xdr:rowOff>0</xdr:rowOff>
    </xdr:from>
    <xdr:to>
      <xdr:col>9</xdr:col>
      <xdr:colOff>257175</xdr:colOff>
      <xdr:row>27</xdr:row>
      <xdr:rowOff>0</xdr:rowOff>
    </xdr:to>
    <xdr:sp macro="" textlink="">
      <xdr:nvSpPr>
        <xdr:cNvPr id="5" name="角丸四角形 4">
          <a:extLst>
            <a:ext uri="{FF2B5EF4-FFF2-40B4-BE49-F238E27FC236}">
              <a16:creationId xmlns:a16="http://schemas.microsoft.com/office/drawing/2014/main" xmlns="" id="{00000000-0008-0000-0300-000005000000}"/>
            </a:ext>
          </a:extLst>
        </xdr:cNvPr>
        <xdr:cNvSpPr/>
      </xdr:nvSpPr>
      <xdr:spPr>
        <a:xfrm>
          <a:off x="0" y="0"/>
          <a:ext cx="7743825" cy="3962400"/>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28239</xdr:colOff>
      <xdr:row>1</xdr:row>
      <xdr:rowOff>109539</xdr:rowOff>
    </xdr:from>
    <xdr:to>
      <xdr:col>9</xdr:col>
      <xdr:colOff>119783</xdr:colOff>
      <xdr:row>10</xdr:row>
      <xdr:rowOff>19582</xdr:rowOff>
    </xdr:to>
    <xdr:pic>
      <xdr:nvPicPr>
        <xdr:cNvPr id="16" name="図 15">
          <a:extLst>
            <a:ext uri="{FF2B5EF4-FFF2-40B4-BE49-F238E27FC236}">
              <a16:creationId xmlns:a16="http://schemas.microsoft.com/office/drawing/2014/main" xmlns="" id="{00000000-0008-0000-0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4156" y="257706"/>
          <a:ext cx="2589210" cy="1243543"/>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37042</xdr:colOff>
      <xdr:row>10</xdr:row>
      <xdr:rowOff>103189</xdr:rowOff>
    </xdr:from>
    <xdr:to>
      <xdr:col>9</xdr:col>
      <xdr:colOff>128729</xdr:colOff>
      <xdr:row>25</xdr:row>
      <xdr:rowOff>58839</xdr:rowOff>
    </xdr:to>
    <xdr:pic>
      <xdr:nvPicPr>
        <xdr:cNvPr id="17" name="図 16">
          <a:extLst>
            <a:ext uri="{FF2B5EF4-FFF2-40B4-BE49-F238E27FC236}">
              <a16:creationId xmlns:a16="http://schemas.microsoft.com/office/drawing/2014/main" xmlns="" id="{00000000-0008-0000-03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2959" y="1584856"/>
          <a:ext cx="2589353" cy="217815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1000874</xdr:colOff>
      <xdr:row>10</xdr:row>
      <xdr:rowOff>142776</xdr:rowOff>
    </xdr:from>
    <xdr:to>
      <xdr:col>9</xdr:col>
      <xdr:colOff>87293</xdr:colOff>
      <xdr:row>12</xdr:row>
      <xdr:rowOff>43074</xdr:rowOff>
    </xdr:to>
    <xdr:sp macro="" textlink="">
      <xdr:nvSpPr>
        <xdr:cNvPr id="14" name="角丸四角形 13">
          <a:extLst>
            <a:ext uri="{FF2B5EF4-FFF2-40B4-BE49-F238E27FC236}">
              <a16:creationId xmlns:a16="http://schemas.microsoft.com/office/drawing/2014/main" xmlns="" id="{00000000-0008-0000-0300-00000E000000}"/>
            </a:ext>
          </a:extLst>
        </xdr:cNvPr>
        <xdr:cNvSpPr/>
      </xdr:nvSpPr>
      <xdr:spPr>
        <a:xfrm>
          <a:off x="6449174" y="1666776"/>
          <a:ext cx="1124769" cy="205098"/>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カードマスタ</a:t>
          </a:r>
        </a:p>
      </xdr:txBody>
    </xdr:sp>
    <xdr:clientData/>
  </xdr:twoCellAnchor>
  <xdr:twoCellAnchor>
    <xdr:from>
      <xdr:col>8</xdr:col>
      <xdr:colOff>1001384</xdr:colOff>
      <xdr:row>2</xdr:row>
      <xdr:rowOff>2647</xdr:rowOff>
    </xdr:from>
    <xdr:to>
      <xdr:col>9</xdr:col>
      <xdr:colOff>87293</xdr:colOff>
      <xdr:row>3</xdr:row>
      <xdr:rowOff>53614</xdr:rowOff>
    </xdr:to>
    <xdr:sp macro="" textlink="">
      <xdr:nvSpPr>
        <xdr:cNvPr id="15" name="角丸四角形 14">
          <a:extLst>
            <a:ext uri="{FF2B5EF4-FFF2-40B4-BE49-F238E27FC236}">
              <a16:creationId xmlns:a16="http://schemas.microsoft.com/office/drawing/2014/main" xmlns="" id="{00000000-0008-0000-0300-00000F000000}"/>
            </a:ext>
          </a:extLst>
        </xdr:cNvPr>
        <xdr:cNvSpPr/>
      </xdr:nvSpPr>
      <xdr:spPr>
        <a:xfrm>
          <a:off x="6449684" y="307447"/>
          <a:ext cx="1124259" cy="203367"/>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値引理由マスタ</a:t>
          </a:r>
        </a:p>
      </xdr:txBody>
    </xdr:sp>
    <xdr:clientData/>
  </xdr:twoCellAnchor>
  <xdr:twoCellAnchor>
    <xdr:from>
      <xdr:col>4</xdr:col>
      <xdr:colOff>463550</xdr:colOff>
      <xdr:row>13</xdr:row>
      <xdr:rowOff>20108</xdr:rowOff>
    </xdr:from>
    <xdr:to>
      <xdr:col>4</xdr:col>
      <xdr:colOff>656167</xdr:colOff>
      <xdr:row>14</xdr:row>
      <xdr:rowOff>12701</xdr:rowOff>
    </xdr:to>
    <xdr:sp macro="" textlink="">
      <xdr:nvSpPr>
        <xdr:cNvPr id="26" name="角丸四角形 25">
          <a:extLst>
            <a:ext uri="{FF2B5EF4-FFF2-40B4-BE49-F238E27FC236}">
              <a16:creationId xmlns:a16="http://schemas.microsoft.com/office/drawing/2014/main" xmlns="" id="{00000000-0008-0000-0300-00001A000000}"/>
            </a:ext>
          </a:extLst>
        </xdr:cNvPr>
        <xdr:cNvSpPr/>
      </xdr:nvSpPr>
      <xdr:spPr>
        <a:xfrm>
          <a:off x="3956050" y="1946275"/>
          <a:ext cx="192617" cy="14075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37233</xdr:colOff>
      <xdr:row>19</xdr:row>
      <xdr:rowOff>96339</xdr:rowOff>
    </xdr:from>
    <xdr:to>
      <xdr:col>6</xdr:col>
      <xdr:colOff>140759</xdr:colOff>
      <xdr:row>21</xdr:row>
      <xdr:rowOff>55033</xdr:rowOff>
    </xdr:to>
    <xdr:sp macro="" textlink="">
      <xdr:nvSpPr>
        <xdr:cNvPr id="27" name="角丸四角形 26">
          <a:extLst>
            <a:ext uri="{FF2B5EF4-FFF2-40B4-BE49-F238E27FC236}">
              <a16:creationId xmlns:a16="http://schemas.microsoft.com/office/drawing/2014/main" xmlns="" id="{00000000-0008-0000-0300-00001B000000}"/>
            </a:ext>
          </a:extLst>
        </xdr:cNvPr>
        <xdr:cNvSpPr/>
      </xdr:nvSpPr>
      <xdr:spPr>
        <a:xfrm>
          <a:off x="4217650" y="2911506"/>
          <a:ext cx="717359" cy="255027"/>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140759</xdr:colOff>
      <xdr:row>19</xdr:row>
      <xdr:rowOff>0</xdr:rowOff>
    </xdr:from>
    <xdr:to>
      <xdr:col>7</xdr:col>
      <xdr:colOff>211667</xdr:colOff>
      <xdr:row>20</xdr:row>
      <xdr:rowOff>75686</xdr:rowOff>
    </xdr:to>
    <xdr:cxnSp macro="">
      <xdr:nvCxnSpPr>
        <xdr:cNvPr id="28" name="直線矢印コネクタ 27">
          <a:extLst>
            <a:ext uri="{FF2B5EF4-FFF2-40B4-BE49-F238E27FC236}">
              <a16:creationId xmlns:a16="http://schemas.microsoft.com/office/drawing/2014/main" xmlns="" id="{00000000-0008-0000-0300-00001C000000}"/>
            </a:ext>
          </a:extLst>
        </xdr:cNvPr>
        <xdr:cNvCxnSpPr>
          <a:endCxn id="27" idx="3"/>
        </xdr:cNvCxnSpPr>
      </xdr:nvCxnSpPr>
      <xdr:spPr>
        <a:xfrm flipH="1">
          <a:off x="4935009" y="2815167"/>
          <a:ext cx="282575" cy="223852"/>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951633</xdr:colOff>
      <xdr:row>13</xdr:row>
      <xdr:rowOff>115389</xdr:rowOff>
    </xdr:from>
    <xdr:to>
      <xdr:col>8</xdr:col>
      <xdr:colOff>1323975</xdr:colOff>
      <xdr:row>14</xdr:row>
      <xdr:rowOff>114300</xdr:rowOff>
    </xdr:to>
    <xdr:sp macro="" textlink="">
      <xdr:nvSpPr>
        <xdr:cNvPr id="30" name="角丸四角形 29">
          <a:extLst>
            <a:ext uri="{FF2B5EF4-FFF2-40B4-BE49-F238E27FC236}">
              <a16:creationId xmlns:a16="http://schemas.microsoft.com/office/drawing/2014/main" xmlns="" id="{00000000-0008-0000-0300-00001E000000}"/>
            </a:ext>
          </a:extLst>
        </xdr:cNvPr>
        <xdr:cNvSpPr/>
      </xdr:nvSpPr>
      <xdr:spPr>
        <a:xfrm>
          <a:off x="6399933" y="2096589"/>
          <a:ext cx="372342" cy="151311"/>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1460499</xdr:colOff>
      <xdr:row>17</xdr:row>
      <xdr:rowOff>138642</xdr:rowOff>
    </xdr:from>
    <xdr:to>
      <xdr:col>2</xdr:col>
      <xdr:colOff>1889124</xdr:colOff>
      <xdr:row>18</xdr:row>
      <xdr:rowOff>131233</xdr:rowOff>
    </xdr:to>
    <xdr:sp macro="" textlink="">
      <xdr:nvSpPr>
        <xdr:cNvPr id="33" name="角丸四角形 32">
          <a:extLst>
            <a:ext uri="{FF2B5EF4-FFF2-40B4-BE49-F238E27FC236}">
              <a16:creationId xmlns:a16="http://schemas.microsoft.com/office/drawing/2014/main" xmlns="" id="{00000000-0008-0000-0300-000021000000}"/>
            </a:ext>
          </a:extLst>
        </xdr:cNvPr>
        <xdr:cNvSpPr/>
      </xdr:nvSpPr>
      <xdr:spPr>
        <a:xfrm>
          <a:off x="2127249" y="2657475"/>
          <a:ext cx="428625" cy="140758"/>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1889124</xdr:colOff>
      <xdr:row>6</xdr:row>
      <xdr:rowOff>95250</xdr:rowOff>
    </xdr:from>
    <xdr:to>
      <xdr:col>7</xdr:col>
      <xdr:colOff>0</xdr:colOff>
      <xdr:row>18</xdr:row>
      <xdr:rowOff>60854</xdr:rowOff>
    </xdr:to>
    <xdr:cxnSp macro="">
      <xdr:nvCxnSpPr>
        <xdr:cNvPr id="34" name="直線矢印コネクタ 33">
          <a:extLst>
            <a:ext uri="{FF2B5EF4-FFF2-40B4-BE49-F238E27FC236}">
              <a16:creationId xmlns:a16="http://schemas.microsoft.com/office/drawing/2014/main" xmlns="" id="{00000000-0008-0000-0300-000022000000}"/>
            </a:ext>
          </a:extLst>
        </xdr:cNvPr>
        <xdr:cNvCxnSpPr>
          <a:endCxn id="33" idx="3"/>
        </xdr:cNvCxnSpPr>
      </xdr:nvCxnSpPr>
      <xdr:spPr>
        <a:xfrm flipH="1">
          <a:off x="2555874" y="984250"/>
          <a:ext cx="2450043" cy="1743604"/>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559859</xdr:colOff>
      <xdr:row>7</xdr:row>
      <xdr:rowOff>38100</xdr:rowOff>
    </xdr:from>
    <xdr:to>
      <xdr:col>6</xdr:col>
      <xdr:colOff>200025</xdr:colOff>
      <xdr:row>13</xdr:row>
      <xdr:rowOff>20108</xdr:rowOff>
    </xdr:to>
    <xdr:cxnSp macro="">
      <xdr:nvCxnSpPr>
        <xdr:cNvPr id="36" name="直線矢印コネクタ 35">
          <a:extLst>
            <a:ext uri="{FF2B5EF4-FFF2-40B4-BE49-F238E27FC236}">
              <a16:creationId xmlns:a16="http://schemas.microsoft.com/office/drawing/2014/main" xmlns="" id="{00000000-0008-0000-0300-000024000000}"/>
            </a:ext>
          </a:extLst>
        </xdr:cNvPr>
        <xdr:cNvCxnSpPr>
          <a:endCxn id="26" idx="0"/>
        </xdr:cNvCxnSpPr>
      </xdr:nvCxnSpPr>
      <xdr:spPr>
        <a:xfrm flipH="1">
          <a:off x="4052359" y="1075267"/>
          <a:ext cx="941916" cy="871008"/>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2021418</xdr:colOff>
      <xdr:row>42</xdr:row>
      <xdr:rowOff>31751</xdr:rowOff>
    </xdr:from>
    <xdr:to>
      <xdr:col>12</xdr:col>
      <xdr:colOff>455085</xdr:colOff>
      <xdr:row>46</xdr:row>
      <xdr:rowOff>31751</xdr:rowOff>
    </xdr:to>
    <xdr:sp macro="" textlink="">
      <xdr:nvSpPr>
        <xdr:cNvPr id="2" name="角丸四角形吹き出し 1">
          <a:extLst>
            <a:ext uri="{FF2B5EF4-FFF2-40B4-BE49-F238E27FC236}">
              <a16:creationId xmlns:a16="http://schemas.microsoft.com/office/drawing/2014/main" xmlns="" id="{00000000-0008-0000-0300-000002000000}"/>
            </a:ext>
          </a:extLst>
        </xdr:cNvPr>
        <xdr:cNvSpPr/>
      </xdr:nvSpPr>
      <xdr:spPr>
        <a:xfrm>
          <a:off x="7482418" y="6032501"/>
          <a:ext cx="2317750" cy="1143000"/>
        </a:xfrm>
        <a:prstGeom prst="wedgeRoundRectCallout">
          <a:avLst>
            <a:gd name="adj1" fmla="val -62578"/>
            <a:gd name="adj2" fmla="val 25463"/>
            <a:gd name="adj3" fmla="val 16667"/>
          </a:avLst>
        </a:prstGeom>
        <a:solidFill>
          <a:sysClr val="window" lastClr="FFFFFF"/>
        </a:solidFill>
        <a:ln w="38100">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7C80"/>
              </a:solidFill>
              <a:latin typeface="BIZ UDPゴシック" panose="020B0400000000000000" pitchFamily="50" charset="-128"/>
              <a:ea typeface="BIZ UDPゴシック" panose="020B0400000000000000" pitchFamily="50" charset="-128"/>
            </a:rPr>
            <a:t>どちらも　</a:t>
          </a:r>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twoCellAnchor>
    <xdr:from>
      <xdr:col>2</xdr:col>
      <xdr:colOff>1375831</xdr:colOff>
      <xdr:row>46</xdr:row>
      <xdr:rowOff>63500</xdr:rowOff>
    </xdr:from>
    <xdr:to>
      <xdr:col>5</xdr:col>
      <xdr:colOff>486832</xdr:colOff>
      <xdr:row>50</xdr:row>
      <xdr:rowOff>63500</xdr:rowOff>
    </xdr:to>
    <xdr:sp macro="" textlink="">
      <xdr:nvSpPr>
        <xdr:cNvPr id="18" name="角丸四角形吹き出し 17">
          <a:extLst>
            <a:ext uri="{FF2B5EF4-FFF2-40B4-BE49-F238E27FC236}">
              <a16:creationId xmlns:a16="http://schemas.microsoft.com/office/drawing/2014/main" xmlns="" id="{00000000-0008-0000-0300-000012000000}"/>
            </a:ext>
          </a:extLst>
        </xdr:cNvPr>
        <xdr:cNvSpPr/>
      </xdr:nvSpPr>
      <xdr:spPr>
        <a:xfrm>
          <a:off x="2042581" y="7207250"/>
          <a:ext cx="2624668" cy="1143000"/>
        </a:xfrm>
        <a:prstGeom prst="wedgeRoundRectCallout">
          <a:avLst>
            <a:gd name="adj1" fmla="val -26505"/>
            <a:gd name="adj2" fmla="val -68981"/>
            <a:gd name="adj3" fmla="val 16667"/>
          </a:avLst>
        </a:prstGeom>
        <a:solidFill>
          <a:sysClr val="window" lastClr="FFFFFF"/>
        </a:solidFill>
        <a:ln w="38100">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値引きの　</a:t>
          </a:r>
          <a:r>
            <a:rPr kumimoji="1" lang="ja-JP" altLang="en-US" sz="1400" b="1" u="sng">
              <a:solidFill>
                <a:srgbClr val="FF7C80"/>
              </a:solidFill>
              <a:latin typeface="BIZ UDPゴシック" panose="020B0400000000000000" pitchFamily="50" charset="-128"/>
              <a:ea typeface="BIZ UDPゴシック" panose="020B0400000000000000" pitchFamily="50" charset="-128"/>
            </a:rPr>
            <a:t>率（％）</a:t>
          </a:r>
          <a:r>
            <a:rPr kumimoji="1" lang="ja-JP" altLang="en-US" sz="1400" b="1" u="none">
              <a:solidFill>
                <a:srgbClr val="FF7C80"/>
              </a:solidFill>
              <a:latin typeface="BIZ UDPゴシック" panose="020B0400000000000000" pitchFamily="50" charset="-128"/>
              <a:ea typeface="BIZ UDPゴシック" panose="020B0400000000000000" pitchFamily="50" charset="-128"/>
            </a:rPr>
            <a:t>　と　</a:t>
          </a:r>
          <a:r>
            <a:rPr kumimoji="1" lang="ja-JP" altLang="en-US" sz="1400" b="1" u="sng">
              <a:solidFill>
                <a:srgbClr val="FF7C80"/>
              </a:solidFill>
              <a:latin typeface="BIZ UDPゴシック" panose="020B0400000000000000" pitchFamily="50" charset="-128"/>
              <a:ea typeface="BIZ UDPゴシック" panose="020B0400000000000000" pitchFamily="50" charset="-128"/>
            </a:rPr>
            <a:t>額（円）</a:t>
          </a:r>
          <a:endParaRPr kumimoji="1" lang="en-US" altLang="ja-JP" sz="1400" b="1" u="sng">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どちらかにご記載ください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10582</xdr:colOff>
      <xdr:row>27</xdr:row>
      <xdr:rowOff>152009</xdr:rowOff>
    </xdr:from>
    <xdr:to>
      <xdr:col>7</xdr:col>
      <xdr:colOff>1134043</xdr:colOff>
      <xdr:row>35</xdr:row>
      <xdr:rowOff>52916</xdr:rowOff>
    </xdr:to>
    <xdr:pic>
      <xdr:nvPicPr>
        <xdr:cNvPr id="9" name="図 8">
          <a:extLst>
            <a:ext uri="{FF2B5EF4-FFF2-40B4-BE49-F238E27FC236}">
              <a16:creationId xmlns:a16="http://schemas.microsoft.com/office/drawing/2014/main" xmlns="" id="{00000000-0008-0000-0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60" b="41781"/>
        <a:stretch/>
      </xdr:blipFill>
      <xdr:spPr>
        <a:xfrm>
          <a:off x="4762499" y="4067842"/>
          <a:ext cx="1123461" cy="885157"/>
        </a:xfrm>
        <a:prstGeom prst="rect">
          <a:avLst/>
        </a:prstGeom>
        <a:ln>
          <a:solidFill>
            <a:schemeClr val="accent6"/>
          </a:solidFill>
        </a:ln>
      </xdr:spPr>
    </xdr:pic>
    <xdr:clientData/>
  </xdr:twoCellAnchor>
  <xdr:twoCellAnchor editAs="oneCell">
    <xdr:from>
      <xdr:col>1</xdr:col>
      <xdr:colOff>95248</xdr:colOff>
      <xdr:row>2</xdr:row>
      <xdr:rowOff>18508</xdr:rowOff>
    </xdr:from>
    <xdr:to>
      <xdr:col>2</xdr:col>
      <xdr:colOff>3471333</xdr:colOff>
      <xdr:row>23</xdr:row>
      <xdr:rowOff>10550</xdr:rowOff>
    </xdr:to>
    <xdr:pic>
      <xdr:nvPicPr>
        <xdr:cNvPr id="4" name="図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6915" y="314841"/>
          <a:ext cx="3968751" cy="3103542"/>
        </a:xfrm>
        <a:prstGeom prst="rect">
          <a:avLst/>
        </a:prstGeom>
        <a:ln>
          <a:solidFill>
            <a:schemeClr val="accent6"/>
          </a:solidFill>
        </a:ln>
      </xdr:spPr>
    </xdr:pic>
    <xdr:clientData/>
  </xdr:twoCellAnchor>
  <xdr:twoCellAnchor editAs="oneCell">
    <xdr:from>
      <xdr:col>2</xdr:col>
      <xdr:colOff>2053169</xdr:colOff>
      <xdr:row>9</xdr:row>
      <xdr:rowOff>137583</xdr:rowOff>
    </xdr:from>
    <xdr:to>
      <xdr:col>7</xdr:col>
      <xdr:colOff>338240</xdr:colOff>
      <xdr:row>23</xdr:row>
      <xdr:rowOff>109173</xdr:rowOff>
    </xdr:to>
    <xdr:pic>
      <xdr:nvPicPr>
        <xdr:cNvPr id="37" name="図 36">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2941" b="12941"/>
        <a:stretch/>
      </xdr:blipFill>
      <xdr:spPr bwMode="auto">
        <a:xfrm>
          <a:off x="2857502" y="1471083"/>
          <a:ext cx="3682571" cy="2045923"/>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0</xdr:rowOff>
    </xdr:from>
    <xdr:to>
      <xdr:col>10</xdr:col>
      <xdr:colOff>0</xdr:colOff>
      <xdr:row>26</xdr:row>
      <xdr:rowOff>0</xdr:rowOff>
    </xdr:to>
    <xdr:sp macro="" textlink="">
      <xdr:nvSpPr>
        <xdr:cNvPr id="6" name="角丸四角形 5">
          <a:extLst>
            <a:ext uri="{FF2B5EF4-FFF2-40B4-BE49-F238E27FC236}">
              <a16:creationId xmlns:a16="http://schemas.microsoft.com/office/drawing/2014/main" xmlns="" id="{00000000-0008-0000-0400-000006000000}"/>
            </a:ext>
          </a:extLst>
        </xdr:cNvPr>
        <xdr:cNvSpPr/>
      </xdr:nvSpPr>
      <xdr:spPr>
        <a:xfrm>
          <a:off x="0" y="0"/>
          <a:ext cx="7850605" cy="3910263"/>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972</xdr:colOff>
      <xdr:row>28</xdr:row>
      <xdr:rowOff>141994</xdr:rowOff>
    </xdr:from>
    <xdr:to>
      <xdr:col>7</xdr:col>
      <xdr:colOff>261258</xdr:colOff>
      <xdr:row>29</xdr:row>
      <xdr:rowOff>104780</xdr:rowOff>
    </xdr:to>
    <xdr:sp macro="" textlink="">
      <xdr:nvSpPr>
        <xdr:cNvPr id="34" name="角丸四角形 33">
          <a:extLst>
            <a:ext uri="{FF2B5EF4-FFF2-40B4-BE49-F238E27FC236}">
              <a16:creationId xmlns:a16="http://schemas.microsoft.com/office/drawing/2014/main" xmlns="" id="{00000000-0008-0000-0400-000022000000}"/>
            </a:ext>
          </a:extLst>
        </xdr:cNvPr>
        <xdr:cNvSpPr/>
      </xdr:nvSpPr>
      <xdr:spPr>
        <a:xfrm>
          <a:off x="4743061" y="4285369"/>
          <a:ext cx="260286" cy="11246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713443</xdr:colOff>
      <xdr:row>29</xdr:row>
      <xdr:rowOff>9592</xdr:rowOff>
    </xdr:from>
    <xdr:to>
      <xdr:col>8</xdr:col>
      <xdr:colOff>96007</xdr:colOff>
      <xdr:row>30</xdr:row>
      <xdr:rowOff>138860</xdr:rowOff>
    </xdr:to>
    <xdr:sp macro="" textlink="">
      <xdr:nvSpPr>
        <xdr:cNvPr id="2" name="角丸四角形吹き出し 1">
          <a:extLst>
            <a:ext uri="{FF2B5EF4-FFF2-40B4-BE49-F238E27FC236}">
              <a16:creationId xmlns:a16="http://schemas.microsoft.com/office/drawing/2014/main" xmlns="" id="{00000000-0008-0000-0400-000002000000}"/>
            </a:ext>
          </a:extLst>
        </xdr:cNvPr>
        <xdr:cNvSpPr/>
      </xdr:nvSpPr>
      <xdr:spPr>
        <a:xfrm>
          <a:off x="5465360" y="4253509"/>
          <a:ext cx="1520397" cy="277434"/>
        </a:xfrm>
        <a:prstGeom prst="wedgeRoundRectCallout">
          <a:avLst>
            <a:gd name="adj1" fmla="val -58283"/>
            <a:gd name="adj2" fmla="val -34521"/>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mn-ea"/>
              <a:ea typeface="+mn-ea"/>
            </a:rPr>
            <a:t>フェイシャル・ハイフの略称</a:t>
          </a:r>
        </a:p>
      </xdr:txBody>
    </xdr:sp>
    <xdr:clientData/>
  </xdr:twoCellAnchor>
  <xdr:twoCellAnchor editAs="oneCell">
    <xdr:from>
      <xdr:col>2</xdr:col>
      <xdr:colOff>823755</xdr:colOff>
      <xdr:row>17</xdr:row>
      <xdr:rowOff>27737</xdr:rowOff>
    </xdr:from>
    <xdr:to>
      <xdr:col>2</xdr:col>
      <xdr:colOff>1796298</xdr:colOff>
      <xdr:row>20</xdr:row>
      <xdr:rowOff>122988</xdr:rowOff>
    </xdr:to>
    <xdr:pic>
      <xdr:nvPicPr>
        <xdr:cNvPr id="38" name="図 37">
          <a:extLst>
            <a:ext uri="{FF2B5EF4-FFF2-40B4-BE49-F238E27FC236}">
              <a16:creationId xmlns:a16="http://schemas.microsoft.com/office/drawing/2014/main" xmlns="" id="{00000000-0008-0000-0400-00002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4054" b="4054"/>
        <a:stretch/>
      </xdr:blipFill>
      <xdr:spPr bwMode="auto">
        <a:xfrm>
          <a:off x="1628088" y="2546570"/>
          <a:ext cx="972543" cy="5397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838229</xdr:colOff>
      <xdr:row>18</xdr:row>
      <xdr:rowOff>17326</xdr:rowOff>
    </xdr:from>
    <xdr:to>
      <xdr:col>2</xdr:col>
      <xdr:colOff>1003787</xdr:colOff>
      <xdr:row>18</xdr:row>
      <xdr:rowOff>131885</xdr:rowOff>
    </xdr:to>
    <xdr:sp macro="" textlink="">
      <xdr:nvSpPr>
        <xdr:cNvPr id="32" name="角丸四角形 31">
          <a:extLst>
            <a:ext uri="{FF2B5EF4-FFF2-40B4-BE49-F238E27FC236}">
              <a16:creationId xmlns:a16="http://schemas.microsoft.com/office/drawing/2014/main" xmlns="" id="{00000000-0008-0000-0400-000020000000}"/>
            </a:ext>
          </a:extLst>
        </xdr:cNvPr>
        <xdr:cNvSpPr/>
      </xdr:nvSpPr>
      <xdr:spPr>
        <a:xfrm>
          <a:off x="1644191" y="2786903"/>
          <a:ext cx="165558" cy="11455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1513417</xdr:colOff>
      <xdr:row>12</xdr:row>
      <xdr:rowOff>103389</xdr:rowOff>
    </xdr:from>
    <xdr:to>
      <xdr:col>2</xdr:col>
      <xdr:colOff>1915584</xdr:colOff>
      <xdr:row>14</xdr:row>
      <xdr:rowOff>137584</xdr:rowOff>
    </xdr:to>
    <xdr:sp macro="" textlink="">
      <xdr:nvSpPr>
        <xdr:cNvPr id="43" name="角丸四角形 42">
          <a:extLst>
            <a:ext uri="{FF2B5EF4-FFF2-40B4-BE49-F238E27FC236}">
              <a16:creationId xmlns:a16="http://schemas.microsoft.com/office/drawing/2014/main" xmlns="" id="{00000000-0008-0000-0400-00002B000000}"/>
            </a:ext>
          </a:extLst>
        </xdr:cNvPr>
        <xdr:cNvSpPr/>
      </xdr:nvSpPr>
      <xdr:spPr>
        <a:xfrm>
          <a:off x="2317750" y="1881389"/>
          <a:ext cx="402167" cy="330528"/>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1806635</xdr:colOff>
      <xdr:row>14</xdr:row>
      <xdr:rowOff>127000</xdr:rowOff>
    </xdr:from>
    <xdr:to>
      <xdr:col>2</xdr:col>
      <xdr:colOff>1883834</xdr:colOff>
      <xdr:row>17</xdr:row>
      <xdr:rowOff>23677</xdr:rowOff>
    </xdr:to>
    <xdr:cxnSp macro="">
      <xdr:nvCxnSpPr>
        <xdr:cNvPr id="44" name="直線矢印コネクタ 43">
          <a:extLst>
            <a:ext uri="{FF2B5EF4-FFF2-40B4-BE49-F238E27FC236}">
              <a16:creationId xmlns:a16="http://schemas.microsoft.com/office/drawing/2014/main" xmlns="" id="{00000000-0008-0000-0400-00002C000000}"/>
            </a:ext>
          </a:extLst>
        </xdr:cNvPr>
        <xdr:cNvCxnSpPr/>
      </xdr:nvCxnSpPr>
      <xdr:spPr>
        <a:xfrm flipV="1">
          <a:off x="2610968" y="2201333"/>
          <a:ext cx="77199" cy="341177"/>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982486</xdr:colOff>
      <xdr:row>19</xdr:row>
      <xdr:rowOff>44892</xdr:rowOff>
    </xdr:from>
    <xdr:to>
      <xdr:col>7</xdr:col>
      <xdr:colOff>1428750</xdr:colOff>
      <xdr:row>19</xdr:row>
      <xdr:rowOff>52916</xdr:rowOff>
    </xdr:to>
    <xdr:cxnSp macro="">
      <xdr:nvCxnSpPr>
        <xdr:cNvPr id="49" name="直線矢印コネクタ 48">
          <a:extLst>
            <a:ext uri="{FF2B5EF4-FFF2-40B4-BE49-F238E27FC236}">
              <a16:creationId xmlns:a16="http://schemas.microsoft.com/office/drawing/2014/main" xmlns="" id="{00000000-0008-0000-0400-000031000000}"/>
            </a:ext>
          </a:extLst>
        </xdr:cNvPr>
        <xdr:cNvCxnSpPr/>
      </xdr:nvCxnSpPr>
      <xdr:spPr>
        <a:xfrm flipH="1" flipV="1">
          <a:off x="5734403" y="2860059"/>
          <a:ext cx="446264" cy="8024"/>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1475317</xdr:colOff>
      <xdr:row>15</xdr:row>
      <xdr:rowOff>14784</xdr:rowOff>
    </xdr:from>
    <xdr:to>
      <xdr:col>7</xdr:col>
      <xdr:colOff>3031471</xdr:colOff>
      <xdr:row>24</xdr:row>
      <xdr:rowOff>91548</xdr:rowOff>
    </xdr:to>
    <xdr:pic>
      <xdr:nvPicPr>
        <xdr:cNvPr id="51" name="図 50">
          <a:extLst>
            <a:ext uri="{FF2B5EF4-FFF2-40B4-BE49-F238E27FC236}">
              <a16:creationId xmlns:a16="http://schemas.microsoft.com/office/drawing/2014/main" xmlns="" id="{00000000-0008-0000-04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6227234" y="2237284"/>
          <a:ext cx="1556154" cy="1410264"/>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2042584</xdr:colOff>
      <xdr:row>16</xdr:row>
      <xdr:rowOff>105832</xdr:rowOff>
    </xdr:from>
    <xdr:to>
      <xdr:col>6</xdr:col>
      <xdr:colOff>201083</xdr:colOff>
      <xdr:row>18</xdr:row>
      <xdr:rowOff>31750</xdr:rowOff>
    </xdr:to>
    <xdr:sp macro="" textlink="">
      <xdr:nvSpPr>
        <xdr:cNvPr id="10" name="四角形: 角を丸くする 9">
          <a:extLst>
            <a:ext uri="{FF2B5EF4-FFF2-40B4-BE49-F238E27FC236}">
              <a16:creationId xmlns:a16="http://schemas.microsoft.com/office/drawing/2014/main" xmlns="" id="{00000000-0008-0000-0400-00000A000000}"/>
            </a:ext>
          </a:extLst>
        </xdr:cNvPr>
        <xdr:cNvSpPr/>
      </xdr:nvSpPr>
      <xdr:spPr>
        <a:xfrm>
          <a:off x="2846917" y="2476499"/>
          <a:ext cx="1513416" cy="222251"/>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201082</xdr:colOff>
      <xdr:row>16</xdr:row>
      <xdr:rowOff>127000</xdr:rowOff>
    </xdr:from>
    <xdr:to>
      <xdr:col>7</xdr:col>
      <xdr:colOff>931332</xdr:colOff>
      <xdr:row>20</xdr:row>
      <xdr:rowOff>0</xdr:rowOff>
    </xdr:to>
    <xdr:sp macro="" textlink="">
      <xdr:nvSpPr>
        <xdr:cNvPr id="11" name="四角形: 角を丸くする 10">
          <a:extLst>
            <a:ext uri="{FF2B5EF4-FFF2-40B4-BE49-F238E27FC236}">
              <a16:creationId xmlns:a16="http://schemas.microsoft.com/office/drawing/2014/main" xmlns="" id="{00000000-0008-0000-0400-00000B000000}"/>
            </a:ext>
          </a:extLst>
        </xdr:cNvPr>
        <xdr:cNvSpPr/>
      </xdr:nvSpPr>
      <xdr:spPr>
        <a:xfrm>
          <a:off x="4360332" y="2497667"/>
          <a:ext cx="1322917" cy="465666"/>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84666</xdr:colOff>
      <xdr:row>1</xdr:row>
      <xdr:rowOff>105833</xdr:rowOff>
    </xdr:from>
    <xdr:to>
      <xdr:col>4</xdr:col>
      <xdr:colOff>576686</xdr:colOff>
      <xdr:row>19</xdr:row>
      <xdr:rowOff>42333</xdr:rowOff>
    </xdr:to>
    <xdr:pic>
      <xdr:nvPicPr>
        <xdr:cNvPr id="3" name="図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6333" y="254000"/>
          <a:ext cx="4291436" cy="2603500"/>
        </a:xfrm>
        <a:prstGeom prst="rect">
          <a:avLst/>
        </a:prstGeom>
        <a:ln>
          <a:solidFill>
            <a:schemeClr val="accent6"/>
          </a:solidFill>
        </a:ln>
      </xdr:spPr>
    </xdr:pic>
    <xdr:clientData/>
  </xdr:twoCellAnchor>
  <xdr:twoCellAnchor>
    <xdr:from>
      <xdr:col>0</xdr:col>
      <xdr:colOff>0</xdr:colOff>
      <xdr:row>1</xdr:row>
      <xdr:rowOff>0</xdr:rowOff>
    </xdr:from>
    <xdr:to>
      <xdr:col>7</xdr:col>
      <xdr:colOff>211666</xdr:colOff>
      <xdr:row>24</xdr:row>
      <xdr:rowOff>126206</xdr:rowOff>
    </xdr:to>
    <xdr:sp macro="" textlink="">
      <xdr:nvSpPr>
        <xdr:cNvPr id="42" name="角丸四角形 41">
          <a:extLst>
            <a:ext uri="{FF2B5EF4-FFF2-40B4-BE49-F238E27FC236}">
              <a16:creationId xmlns:a16="http://schemas.microsoft.com/office/drawing/2014/main" xmlns="" id="{00000000-0008-0000-0500-00002A000000}"/>
            </a:ext>
          </a:extLst>
        </xdr:cNvPr>
        <xdr:cNvSpPr/>
      </xdr:nvSpPr>
      <xdr:spPr>
        <a:xfrm>
          <a:off x="0" y="148167"/>
          <a:ext cx="6551083" cy="3534039"/>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757600</xdr:colOff>
      <xdr:row>5</xdr:row>
      <xdr:rowOff>51986</xdr:rowOff>
    </xdr:from>
    <xdr:to>
      <xdr:col>4</xdr:col>
      <xdr:colOff>721034</xdr:colOff>
      <xdr:row>6</xdr:row>
      <xdr:rowOff>44040</xdr:rowOff>
    </xdr:to>
    <xdr:sp macro="" textlink="">
      <xdr:nvSpPr>
        <xdr:cNvPr id="48" name="角丸四角形 47">
          <a:extLst>
            <a:ext uri="{FF2B5EF4-FFF2-40B4-BE49-F238E27FC236}">
              <a16:creationId xmlns:a16="http://schemas.microsoft.com/office/drawing/2014/main" xmlns="" id="{00000000-0008-0000-0500-000030000000}"/>
            </a:ext>
          </a:extLst>
        </xdr:cNvPr>
        <xdr:cNvSpPr/>
      </xdr:nvSpPr>
      <xdr:spPr>
        <a:xfrm>
          <a:off x="1964100" y="792819"/>
          <a:ext cx="2768017" cy="140221"/>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560916</xdr:colOff>
      <xdr:row>15</xdr:row>
      <xdr:rowOff>81907</xdr:rowOff>
    </xdr:from>
    <xdr:to>
      <xdr:col>7</xdr:col>
      <xdr:colOff>9558</xdr:colOff>
      <xdr:row>23</xdr:row>
      <xdr:rowOff>125104</xdr:rowOff>
    </xdr:to>
    <xdr:pic>
      <xdr:nvPicPr>
        <xdr:cNvPr id="11" name="図 10">
          <a:extLst>
            <a:ext uri="{FF2B5EF4-FFF2-40B4-BE49-F238E27FC236}">
              <a16:creationId xmlns:a16="http://schemas.microsoft.com/office/drawing/2014/main" xmlns="" id="{00000000-0008-0000-0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055" r="7055"/>
        <a:stretch/>
      </xdr:blipFill>
      <xdr:spPr bwMode="auto">
        <a:xfrm>
          <a:off x="2910416" y="2304407"/>
          <a:ext cx="3438559" cy="122853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1021461</xdr:colOff>
      <xdr:row>15</xdr:row>
      <xdr:rowOff>117629</xdr:rowOff>
    </xdr:from>
    <xdr:to>
      <xdr:col>3</xdr:col>
      <xdr:colOff>1261976</xdr:colOff>
      <xdr:row>16</xdr:row>
      <xdr:rowOff>101737</xdr:rowOff>
    </xdr:to>
    <xdr:sp macro="" textlink="">
      <xdr:nvSpPr>
        <xdr:cNvPr id="44" name="角丸四角形 43">
          <a:extLst>
            <a:ext uri="{FF2B5EF4-FFF2-40B4-BE49-F238E27FC236}">
              <a16:creationId xmlns:a16="http://schemas.microsoft.com/office/drawing/2014/main" xmlns="" id="{00000000-0008-0000-0500-00002C000000}"/>
            </a:ext>
          </a:extLst>
        </xdr:cNvPr>
        <xdr:cNvSpPr/>
      </xdr:nvSpPr>
      <xdr:spPr>
        <a:xfrm>
          <a:off x="3370961" y="2340129"/>
          <a:ext cx="240515" cy="13227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343433</xdr:colOff>
      <xdr:row>15</xdr:row>
      <xdr:rowOff>107046</xdr:rowOff>
    </xdr:from>
    <xdr:to>
      <xdr:col>5</xdr:col>
      <xdr:colOff>483079</xdr:colOff>
      <xdr:row>16</xdr:row>
      <xdr:rowOff>91154</xdr:rowOff>
    </xdr:to>
    <xdr:sp macro="" textlink="">
      <xdr:nvSpPr>
        <xdr:cNvPr id="45" name="角丸四角形 44">
          <a:extLst>
            <a:ext uri="{FF2B5EF4-FFF2-40B4-BE49-F238E27FC236}">
              <a16:creationId xmlns:a16="http://schemas.microsoft.com/office/drawing/2014/main" xmlns="" id="{00000000-0008-0000-0500-00002D000000}"/>
            </a:ext>
          </a:extLst>
        </xdr:cNvPr>
        <xdr:cNvSpPr/>
      </xdr:nvSpPr>
      <xdr:spPr>
        <a:xfrm>
          <a:off x="5307016" y="2329546"/>
          <a:ext cx="139646" cy="13227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765204</xdr:colOff>
      <xdr:row>13</xdr:row>
      <xdr:rowOff>29085</xdr:rowOff>
    </xdr:from>
    <xdr:to>
      <xdr:col>5</xdr:col>
      <xdr:colOff>429985</xdr:colOff>
      <xdr:row>14</xdr:row>
      <xdr:rowOff>102693</xdr:rowOff>
    </xdr:to>
    <xdr:sp macro="" textlink="">
      <xdr:nvSpPr>
        <xdr:cNvPr id="46" name="角丸四角形吹き出し 45">
          <a:extLst>
            <a:ext uri="{FF2B5EF4-FFF2-40B4-BE49-F238E27FC236}">
              <a16:creationId xmlns:a16="http://schemas.microsoft.com/office/drawing/2014/main" xmlns="" id="{00000000-0008-0000-0500-00002E000000}"/>
            </a:ext>
          </a:extLst>
        </xdr:cNvPr>
        <xdr:cNvSpPr/>
      </xdr:nvSpPr>
      <xdr:spPr>
        <a:xfrm>
          <a:off x="4776287" y="1955252"/>
          <a:ext cx="617281" cy="221774"/>
        </a:xfrm>
        <a:prstGeom prst="wedgeRoundRectCallout">
          <a:avLst>
            <a:gd name="adj1" fmla="val 47688"/>
            <a:gd name="adj2" fmla="val 108320"/>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mn-ea"/>
              <a:ea typeface="+mn-ea"/>
            </a:rPr>
            <a:t>枠</a:t>
          </a:r>
        </a:p>
      </xdr:txBody>
    </xdr:sp>
    <xdr:clientData/>
  </xdr:twoCellAnchor>
  <xdr:twoCellAnchor>
    <xdr:from>
      <xdr:col>3</xdr:col>
      <xdr:colOff>1246917</xdr:colOff>
      <xdr:row>13</xdr:row>
      <xdr:rowOff>71418</xdr:rowOff>
    </xdr:from>
    <xdr:to>
      <xdr:col>4</xdr:col>
      <xdr:colOff>50215</xdr:colOff>
      <xdr:row>14</xdr:row>
      <xdr:rowOff>145026</xdr:rowOff>
    </xdr:to>
    <xdr:sp macro="" textlink="">
      <xdr:nvSpPr>
        <xdr:cNvPr id="47" name="角丸四角形吹き出し 46">
          <a:extLst>
            <a:ext uri="{FF2B5EF4-FFF2-40B4-BE49-F238E27FC236}">
              <a16:creationId xmlns:a16="http://schemas.microsoft.com/office/drawing/2014/main" xmlns="" id="{00000000-0008-0000-0500-00002F000000}"/>
            </a:ext>
          </a:extLst>
        </xdr:cNvPr>
        <xdr:cNvSpPr/>
      </xdr:nvSpPr>
      <xdr:spPr>
        <a:xfrm>
          <a:off x="3596417" y="1997585"/>
          <a:ext cx="464881" cy="221774"/>
        </a:xfrm>
        <a:prstGeom prst="wedgeRoundRectCallout">
          <a:avLst>
            <a:gd name="adj1" fmla="val -47440"/>
            <a:gd name="adj2" fmla="val 104558"/>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mn-ea"/>
              <a:ea typeface="+mn-ea"/>
            </a:rPr>
            <a:t>呼名</a:t>
          </a:r>
        </a:p>
      </xdr:txBody>
    </xdr:sp>
    <xdr:clientData/>
  </xdr:twoCellAnchor>
  <xdr:twoCellAnchor>
    <xdr:from>
      <xdr:col>3</xdr:col>
      <xdr:colOff>328083</xdr:colOff>
      <xdr:row>6</xdr:row>
      <xdr:rowOff>63500</xdr:rowOff>
    </xdr:from>
    <xdr:to>
      <xdr:col>3</xdr:col>
      <xdr:colOff>994833</xdr:colOff>
      <xdr:row>16</xdr:row>
      <xdr:rowOff>21166</xdr:rowOff>
    </xdr:to>
    <xdr:cxnSp macro="">
      <xdr:nvCxnSpPr>
        <xdr:cNvPr id="49" name="直線矢印コネクタ 48">
          <a:extLst>
            <a:ext uri="{FF2B5EF4-FFF2-40B4-BE49-F238E27FC236}">
              <a16:creationId xmlns:a16="http://schemas.microsoft.com/office/drawing/2014/main" xmlns="" id="{00000000-0008-0000-0500-000031000000}"/>
            </a:ext>
          </a:extLst>
        </xdr:cNvPr>
        <xdr:cNvCxnSpPr/>
      </xdr:nvCxnSpPr>
      <xdr:spPr>
        <a:xfrm flipH="1" flipV="1">
          <a:off x="2677583" y="952500"/>
          <a:ext cx="666750" cy="1439333"/>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1037166</xdr:colOff>
      <xdr:row>21</xdr:row>
      <xdr:rowOff>95250</xdr:rowOff>
    </xdr:from>
    <xdr:to>
      <xdr:col>5</xdr:col>
      <xdr:colOff>253999</xdr:colOff>
      <xdr:row>24</xdr:row>
      <xdr:rowOff>211667</xdr:rowOff>
    </xdr:to>
    <xdr:sp macro="" textlink="">
      <xdr:nvSpPr>
        <xdr:cNvPr id="2" name="角丸四角形吹き出し 1">
          <a:extLst>
            <a:ext uri="{FF2B5EF4-FFF2-40B4-BE49-F238E27FC236}">
              <a16:creationId xmlns:a16="http://schemas.microsoft.com/office/drawing/2014/main" xmlns="" id="{00000000-0008-0000-0600-000002000000}"/>
            </a:ext>
          </a:extLst>
        </xdr:cNvPr>
        <xdr:cNvSpPr/>
      </xdr:nvSpPr>
      <xdr:spPr>
        <a:xfrm>
          <a:off x="2169583" y="3661833"/>
          <a:ext cx="2423583" cy="973667"/>
        </a:xfrm>
        <a:prstGeom prst="wedgeRoundRectCallout">
          <a:avLst>
            <a:gd name="adj1" fmla="val -44674"/>
            <a:gd name="adj2" fmla="val -77446"/>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非必須項目です。</a:t>
          </a:r>
          <a:endParaRPr kumimoji="1" lang="en-US" altLang="ja-JP" sz="1400" b="1">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561975</xdr:colOff>
      <xdr:row>24</xdr:row>
      <xdr:rowOff>126206</xdr:rowOff>
    </xdr:to>
    <xdr:sp macro="" textlink="">
      <xdr:nvSpPr>
        <xdr:cNvPr id="9" name="角丸四角形 8">
          <a:extLst>
            <a:ext uri="{FF2B5EF4-FFF2-40B4-BE49-F238E27FC236}">
              <a16:creationId xmlns:a16="http://schemas.microsoft.com/office/drawing/2014/main" xmlns="" id="{00000000-0008-0000-0800-000009000000}"/>
            </a:ext>
          </a:extLst>
        </xdr:cNvPr>
        <xdr:cNvSpPr/>
      </xdr:nvSpPr>
      <xdr:spPr>
        <a:xfrm>
          <a:off x="0" y="152400"/>
          <a:ext cx="7058025" cy="3631406"/>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137586</xdr:colOff>
      <xdr:row>1</xdr:row>
      <xdr:rowOff>105838</xdr:rowOff>
    </xdr:from>
    <xdr:to>
      <xdr:col>3</xdr:col>
      <xdr:colOff>154393</xdr:colOff>
      <xdr:row>11</xdr:row>
      <xdr:rowOff>116417</xdr:rowOff>
    </xdr:to>
    <xdr:pic>
      <xdr:nvPicPr>
        <xdr:cNvPr id="20" name="図 19">
          <a:extLst>
            <a:ext uri="{FF2B5EF4-FFF2-40B4-BE49-F238E27FC236}">
              <a16:creationId xmlns:a16="http://schemas.microsoft.com/office/drawing/2014/main" xmlns="" id="{00000000-0008-0000-0800-00001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86" b="41306"/>
        <a:stretch/>
      </xdr:blipFill>
      <xdr:spPr bwMode="auto">
        <a:xfrm>
          <a:off x="137586" y="254005"/>
          <a:ext cx="2662640" cy="1492245"/>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1883841</xdr:colOff>
      <xdr:row>8</xdr:row>
      <xdr:rowOff>84669</xdr:rowOff>
    </xdr:from>
    <xdr:to>
      <xdr:col>6</xdr:col>
      <xdr:colOff>1376585</xdr:colOff>
      <xdr:row>19</xdr:row>
      <xdr:rowOff>105835</xdr:rowOff>
    </xdr:to>
    <xdr:pic>
      <xdr:nvPicPr>
        <xdr:cNvPr id="23" name="図 22">
          <a:extLst>
            <a:ext uri="{FF2B5EF4-FFF2-40B4-BE49-F238E27FC236}">
              <a16:creationId xmlns:a16="http://schemas.microsoft.com/office/drawing/2014/main" xmlns="" id="{00000000-0008-0000-0800-00001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7264"/>
        <a:stretch/>
      </xdr:blipFill>
      <xdr:spPr bwMode="auto">
        <a:xfrm>
          <a:off x="2487091" y="1270002"/>
          <a:ext cx="2667744" cy="165100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74083</xdr:colOff>
      <xdr:row>13</xdr:row>
      <xdr:rowOff>137580</xdr:rowOff>
    </xdr:from>
    <xdr:to>
      <xdr:col>2</xdr:col>
      <xdr:colOff>1411816</xdr:colOff>
      <xdr:row>23</xdr:row>
      <xdr:rowOff>147865</xdr:rowOff>
    </xdr:to>
    <xdr:pic>
      <xdr:nvPicPr>
        <xdr:cNvPr id="13" name="図 12">
          <a:extLst>
            <a:ext uri="{FF2B5EF4-FFF2-40B4-BE49-F238E27FC236}">
              <a16:creationId xmlns:a16="http://schemas.microsoft.com/office/drawing/2014/main" xmlns="" id="{00000000-0008-0000-0800-00000D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29316"/>
        <a:stretch/>
      </xdr:blipFill>
      <xdr:spPr bwMode="auto">
        <a:xfrm>
          <a:off x="285750" y="2063747"/>
          <a:ext cx="1729316" cy="1491951"/>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645582</xdr:colOff>
      <xdr:row>12</xdr:row>
      <xdr:rowOff>116417</xdr:rowOff>
    </xdr:from>
    <xdr:to>
      <xdr:col>8</xdr:col>
      <xdr:colOff>414431</xdr:colOff>
      <xdr:row>24</xdr:row>
      <xdr:rowOff>1</xdr:rowOff>
    </xdr:to>
    <xdr:pic>
      <xdr:nvPicPr>
        <xdr:cNvPr id="18" name="図 17">
          <a:extLst>
            <a:ext uri="{FF2B5EF4-FFF2-40B4-BE49-F238E27FC236}">
              <a16:creationId xmlns:a16="http://schemas.microsoft.com/office/drawing/2014/main" xmlns="" id="{00000000-0008-0000-0800-00001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55029" b="59223"/>
        <a:stretch/>
      </xdr:blipFill>
      <xdr:spPr bwMode="auto">
        <a:xfrm>
          <a:off x="4423832" y="1894417"/>
          <a:ext cx="2499349" cy="1661584"/>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547158</xdr:colOff>
      <xdr:row>11</xdr:row>
      <xdr:rowOff>74083</xdr:rowOff>
    </xdr:from>
    <xdr:to>
      <xdr:col>2</xdr:col>
      <xdr:colOff>876239</xdr:colOff>
      <xdr:row>13</xdr:row>
      <xdr:rowOff>137580</xdr:rowOff>
    </xdr:to>
    <xdr:cxnSp macro="">
      <xdr:nvCxnSpPr>
        <xdr:cNvPr id="24" name="直線矢印コネクタ 23">
          <a:extLst>
            <a:ext uri="{FF2B5EF4-FFF2-40B4-BE49-F238E27FC236}">
              <a16:creationId xmlns:a16="http://schemas.microsoft.com/office/drawing/2014/main" xmlns="" id="{00000000-0008-0000-0800-000018000000}"/>
            </a:ext>
          </a:extLst>
        </xdr:cNvPr>
        <xdr:cNvCxnSpPr>
          <a:endCxn id="13" idx="0"/>
        </xdr:cNvCxnSpPr>
      </xdr:nvCxnSpPr>
      <xdr:spPr>
        <a:xfrm flipH="1">
          <a:off x="1150408" y="1703916"/>
          <a:ext cx="329081" cy="359831"/>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1411816</xdr:colOff>
      <xdr:row>17</xdr:row>
      <xdr:rowOff>74084</xdr:rowOff>
    </xdr:from>
    <xdr:to>
      <xdr:col>2</xdr:col>
      <xdr:colOff>1947334</xdr:colOff>
      <xdr:row>18</xdr:row>
      <xdr:rowOff>142723</xdr:rowOff>
    </xdr:to>
    <xdr:cxnSp macro="">
      <xdr:nvCxnSpPr>
        <xdr:cNvPr id="26" name="直線矢印コネクタ 25">
          <a:extLst>
            <a:ext uri="{FF2B5EF4-FFF2-40B4-BE49-F238E27FC236}">
              <a16:creationId xmlns:a16="http://schemas.microsoft.com/office/drawing/2014/main" xmlns="" id="{00000000-0008-0000-0800-00001A000000}"/>
            </a:ext>
          </a:extLst>
        </xdr:cNvPr>
        <xdr:cNvCxnSpPr>
          <a:endCxn id="13" idx="3"/>
        </xdr:cNvCxnSpPr>
      </xdr:nvCxnSpPr>
      <xdr:spPr>
        <a:xfrm flipH="1">
          <a:off x="2015066" y="2592917"/>
          <a:ext cx="535518" cy="216806"/>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1407583</xdr:colOff>
      <xdr:row>21</xdr:row>
      <xdr:rowOff>52917</xdr:rowOff>
    </xdr:from>
    <xdr:to>
      <xdr:col>6</xdr:col>
      <xdr:colOff>772584</xdr:colOff>
      <xdr:row>21</xdr:row>
      <xdr:rowOff>52917</xdr:rowOff>
    </xdr:to>
    <xdr:cxnSp macro="">
      <xdr:nvCxnSpPr>
        <xdr:cNvPr id="31" name="直線矢印コネクタ 30">
          <a:extLst>
            <a:ext uri="{FF2B5EF4-FFF2-40B4-BE49-F238E27FC236}">
              <a16:creationId xmlns:a16="http://schemas.microsoft.com/office/drawing/2014/main" xmlns="" id="{00000000-0008-0000-0800-00001F000000}"/>
            </a:ext>
          </a:extLst>
        </xdr:cNvPr>
        <xdr:cNvCxnSpPr/>
      </xdr:nvCxnSpPr>
      <xdr:spPr>
        <a:xfrm flipH="1">
          <a:off x="2010833" y="3164417"/>
          <a:ext cx="2540001" cy="0"/>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783165</xdr:colOff>
      <xdr:row>20</xdr:row>
      <xdr:rowOff>84667</xdr:rowOff>
    </xdr:from>
    <xdr:to>
      <xdr:col>8</xdr:col>
      <xdr:colOff>232833</xdr:colOff>
      <xdr:row>22</xdr:row>
      <xdr:rowOff>10582</xdr:rowOff>
    </xdr:to>
    <xdr:sp macro="" textlink="">
      <xdr:nvSpPr>
        <xdr:cNvPr id="34" name="角丸四角形 33">
          <a:extLst>
            <a:ext uri="{FF2B5EF4-FFF2-40B4-BE49-F238E27FC236}">
              <a16:creationId xmlns:a16="http://schemas.microsoft.com/office/drawing/2014/main" xmlns="" id="{00000000-0008-0000-0800-000022000000}"/>
            </a:ext>
          </a:extLst>
        </xdr:cNvPr>
        <xdr:cNvSpPr/>
      </xdr:nvSpPr>
      <xdr:spPr>
        <a:xfrm>
          <a:off x="4561415" y="3048000"/>
          <a:ext cx="2180168" cy="22224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1951566</xdr:colOff>
      <xdr:row>16</xdr:row>
      <xdr:rowOff>46566</xdr:rowOff>
    </xdr:from>
    <xdr:to>
      <xdr:col>6</xdr:col>
      <xdr:colOff>592667</xdr:colOff>
      <xdr:row>18</xdr:row>
      <xdr:rowOff>105832</xdr:rowOff>
    </xdr:to>
    <xdr:sp macro="" textlink="">
      <xdr:nvSpPr>
        <xdr:cNvPr id="35" name="角丸四角形 34">
          <a:extLst>
            <a:ext uri="{FF2B5EF4-FFF2-40B4-BE49-F238E27FC236}">
              <a16:creationId xmlns:a16="http://schemas.microsoft.com/office/drawing/2014/main" xmlns="" id="{00000000-0008-0000-0800-000023000000}"/>
            </a:ext>
          </a:extLst>
        </xdr:cNvPr>
        <xdr:cNvSpPr/>
      </xdr:nvSpPr>
      <xdr:spPr>
        <a:xfrm>
          <a:off x="2554816" y="2417233"/>
          <a:ext cx="1816101" cy="35559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82548</xdr:colOff>
      <xdr:row>10</xdr:row>
      <xdr:rowOff>10583</xdr:rowOff>
    </xdr:from>
    <xdr:to>
      <xdr:col>2</xdr:col>
      <xdr:colOff>1852083</xdr:colOff>
      <xdr:row>11</xdr:row>
      <xdr:rowOff>84667</xdr:rowOff>
    </xdr:to>
    <xdr:sp macro="" textlink="">
      <xdr:nvSpPr>
        <xdr:cNvPr id="36" name="角丸四角形 35">
          <a:extLst>
            <a:ext uri="{FF2B5EF4-FFF2-40B4-BE49-F238E27FC236}">
              <a16:creationId xmlns:a16="http://schemas.microsoft.com/office/drawing/2014/main" xmlns="" id="{00000000-0008-0000-0800-000024000000}"/>
            </a:ext>
          </a:extLst>
        </xdr:cNvPr>
        <xdr:cNvSpPr/>
      </xdr:nvSpPr>
      <xdr:spPr>
        <a:xfrm>
          <a:off x="294215" y="1492250"/>
          <a:ext cx="2161118" cy="222250"/>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298258</xdr:colOff>
      <xdr:row>14</xdr:row>
      <xdr:rowOff>17320</xdr:rowOff>
    </xdr:from>
    <xdr:to>
      <xdr:col>2</xdr:col>
      <xdr:colOff>1379316</xdr:colOff>
      <xdr:row>15</xdr:row>
      <xdr:rowOff>62012</xdr:rowOff>
    </xdr:to>
    <xdr:sp macro="" textlink="">
      <xdr:nvSpPr>
        <xdr:cNvPr id="42" name="角丸四角形 41">
          <a:extLst>
            <a:ext uri="{FF2B5EF4-FFF2-40B4-BE49-F238E27FC236}">
              <a16:creationId xmlns:a16="http://schemas.microsoft.com/office/drawing/2014/main" xmlns="" id="{00000000-0008-0000-0800-00002A000000}"/>
            </a:ext>
          </a:extLst>
        </xdr:cNvPr>
        <xdr:cNvSpPr/>
      </xdr:nvSpPr>
      <xdr:spPr>
        <a:xfrm>
          <a:off x="895735" y="2199411"/>
          <a:ext cx="1081058" cy="200556"/>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来店動機マスタ</a:t>
          </a:r>
        </a:p>
      </xdr:txBody>
    </xdr:sp>
    <xdr:clientData/>
  </xdr:twoCellAnchor>
  <xdr:twoCellAnchor>
    <xdr:from>
      <xdr:col>6</xdr:col>
      <xdr:colOff>592666</xdr:colOff>
      <xdr:row>31</xdr:row>
      <xdr:rowOff>42334</xdr:rowOff>
    </xdr:from>
    <xdr:to>
      <xdr:col>8</xdr:col>
      <xdr:colOff>179916</xdr:colOff>
      <xdr:row>37</xdr:row>
      <xdr:rowOff>74084</xdr:rowOff>
    </xdr:to>
    <xdr:sp macro="" textlink="">
      <xdr:nvSpPr>
        <xdr:cNvPr id="14" name="角丸四角形吹き出し 13">
          <a:extLst>
            <a:ext uri="{FF2B5EF4-FFF2-40B4-BE49-F238E27FC236}">
              <a16:creationId xmlns:a16="http://schemas.microsoft.com/office/drawing/2014/main" xmlns="" id="{00000000-0008-0000-0800-00000E000000}"/>
            </a:ext>
          </a:extLst>
        </xdr:cNvPr>
        <xdr:cNvSpPr/>
      </xdr:nvSpPr>
      <xdr:spPr>
        <a:xfrm>
          <a:off x="4370916" y="4582584"/>
          <a:ext cx="2317750" cy="783167"/>
        </a:xfrm>
        <a:prstGeom prst="wedgeRoundRectCallout">
          <a:avLst>
            <a:gd name="adj1" fmla="val -63948"/>
            <a:gd name="adj2" fmla="val 52490"/>
            <a:gd name="adj3" fmla="val 16667"/>
          </a:avLst>
        </a:prstGeom>
        <a:solidFill>
          <a:schemeClr val="bg1"/>
        </a:solidFill>
        <a:ln w="38100">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60122</xdr:colOff>
      <xdr:row>1</xdr:row>
      <xdr:rowOff>137584</xdr:rowOff>
    </xdr:from>
    <xdr:to>
      <xdr:col>7</xdr:col>
      <xdr:colOff>1214705</xdr:colOff>
      <xdr:row>10</xdr:row>
      <xdr:rowOff>39005</xdr:rowOff>
    </xdr:to>
    <xdr:pic>
      <xdr:nvPicPr>
        <xdr:cNvPr id="18" name="図 17">
          <a:extLst>
            <a:ext uri="{FF2B5EF4-FFF2-40B4-BE49-F238E27FC236}">
              <a16:creationId xmlns:a16="http://schemas.microsoft.com/office/drawing/2014/main" xmlns=""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2705" y="285751"/>
          <a:ext cx="2160000" cy="1234921"/>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208290</xdr:colOff>
      <xdr:row>2</xdr:row>
      <xdr:rowOff>3155</xdr:rowOff>
    </xdr:from>
    <xdr:to>
      <xdr:col>3</xdr:col>
      <xdr:colOff>226457</xdr:colOff>
      <xdr:row>12</xdr:row>
      <xdr:rowOff>84910</xdr:rowOff>
    </xdr:to>
    <xdr:pic>
      <xdr:nvPicPr>
        <xdr:cNvPr id="20" name="図 19">
          <a:extLst>
            <a:ext uri="{FF2B5EF4-FFF2-40B4-BE49-F238E27FC236}">
              <a16:creationId xmlns:a16="http://schemas.microsoft.com/office/drawing/2014/main" xmlns="" id="{00000000-0008-0000-09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290" y="299488"/>
          <a:ext cx="2664000" cy="1563422"/>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10591</xdr:colOff>
      <xdr:row>14</xdr:row>
      <xdr:rowOff>148164</xdr:rowOff>
    </xdr:from>
    <xdr:to>
      <xdr:col>2</xdr:col>
      <xdr:colOff>1695736</xdr:colOff>
      <xdr:row>23</xdr:row>
      <xdr:rowOff>137586</xdr:rowOff>
    </xdr:to>
    <xdr:pic>
      <xdr:nvPicPr>
        <xdr:cNvPr id="19" name="図 18">
          <a:extLst>
            <a:ext uri="{FF2B5EF4-FFF2-40B4-BE49-F238E27FC236}">
              <a16:creationId xmlns:a16="http://schemas.microsoft.com/office/drawing/2014/main" xmlns="" id="{00000000-0008-0000-09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258" y="2222497"/>
          <a:ext cx="2076728" cy="1322922"/>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1905000</xdr:colOff>
      <xdr:row>15</xdr:row>
      <xdr:rowOff>1</xdr:rowOff>
    </xdr:from>
    <xdr:to>
      <xdr:col>8</xdr:col>
      <xdr:colOff>595665</xdr:colOff>
      <xdr:row>23</xdr:row>
      <xdr:rowOff>38008</xdr:rowOff>
    </xdr:to>
    <xdr:pic>
      <xdr:nvPicPr>
        <xdr:cNvPr id="21" name="図 20">
          <a:extLst>
            <a:ext uri="{FF2B5EF4-FFF2-40B4-BE49-F238E27FC236}">
              <a16:creationId xmlns:a16="http://schemas.microsoft.com/office/drawing/2014/main" xmlns="" id="{00000000-0008-0000-09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8250" y="2222501"/>
          <a:ext cx="4447998" cy="122334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1037582</xdr:colOff>
      <xdr:row>20</xdr:row>
      <xdr:rowOff>95251</xdr:rowOff>
    </xdr:from>
    <xdr:to>
      <xdr:col>7</xdr:col>
      <xdr:colOff>1936752</xdr:colOff>
      <xdr:row>21</xdr:row>
      <xdr:rowOff>105834</xdr:rowOff>
    </xdr:to>
    <xdr:sp macro="" textlink="">
      <xdr:nvSpPr>
        <xdr:cNvPr id="4" name="角丸四角形 3">
          <a:extLst>
            <a:ext uri="{FF2B5EF4-FFF2-40B4-BE49-F238E27FC236}">
              <a16:creationId xmlns:a16="http://schemas.microsoft.com/office/drawing/2014/main" xmlns="" id="{00000000-0008-0000-0900-000004000000}"/>
            </a:ext>
          </a:extLst>
        </xdr:cNvPr>
        <xdr:cNvSpPr/>
      </xdr:nvSpPr>
      <xdr:spPr>
        <a:xfrm>
          <a:off x="5355582" y="3058584"/>
          <a:ext cx="899170" cy="158750"/>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105835</xdr:colOff>
      <xdr:row>22</xdr:row>
      <xdr:rowOff>31751</xdr:rowOff>
    </xdr:from>
    <xdr:to>
      <xdr:col>2</xdr:col>
      <xdr:colOff>1016002</xdr:colOff>
      <xdr:row>23</xdr:row>
      <xdr:rowOff>95250</xdr:rowOff>
    </xdr:to>
    <xdr:sp macro="" textlink="">
      <xdr:nvSpPr>
        <xdr:cNvPr id="5" name="角丸四角形 4">
          <a:extLst>
            <a:ext uri="{FF2B5EF4-FFF2-40B4-BE49-F238E27FC236}">
              <a16:creationId xmlns:a16="http://schemas.microsoft.com/office/drawing/2014/main" xmlns="" id="{00000000-0008-0000-0900-000005000000}"/>
            </a:ext>
          </a:extLst>
        </xdr:cNvPr>
        <xdr:cNvSpPr/>
      </xdr:nvSpPr>
      <xdr:spPr>
        <a:xfrm>
          <a:off x="317502" y="3291418"/>
          <a:ext cx="1301750" cy="21166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169332</xdr:colOff>
      <xdr:row>8</xdr:row>
      <xdr:rowOff>23749</xdr:rowOff>
    </xdr:from>
    <xdr:to>
      <xdr:col>3</xdr:col>
      <xdr:colOff>169333</xdr:colOff>
      <xdr:row>9</xdr:row>
      <xdr:rowOff>148166</xdr:rowOff>
    </xdr:to>
    <xdr:sp macro="" textlink="">
      <xdr:nvSpPr>
        <xdr:cNvPr id="7" name="角丸四角形 6">
          <a:extLst>
            <a:ext uri="{FF2B5EF4-FFF2-40B4-BE49-F238E27FC236}">
              <a16:creationId xmlns:a16="http://schemas.microsoft.com/office/drawing/2014/main" xmlns="" id="{00000000-0008-0000-0900-000007000000}"/>
            </a:ext>
          </a:extLst>
        </xdr:cNvPr>
        <xdr:cNvSpPr/>
      </xdr:nvSpPr>
      <xdr:spPr>
        <a:xfrm>
          <a:off x="380999" y="1209082"/>
          <a:ext cx="2434167" cy="272584"/>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xdr:row>
      <xdr:rowOff>0</xdr:rowOff>
    </xdr:from>
    <xdr:to>
      <xdr:col>8</xdr:col>
      <xdr:colOff>705748</xdr:colOff>
      <xdr:row>24</xdr:row>
      <xdr:rowOff>126206</xdr:rowOff>
    </xdr:to>
    <xdr:sp macro="" textlink="">
      <xdr:nvSpPr>
        <xdr:cNvPr id="8" name="角丸四角形 7">
          <a:extLst>
            <a:ext uri="{FF2B5EF4-FFF2-40B4-BE49-F238E27FC236}">
              <a16:creationId xmlns:a16="http://schemas.microsoft.com/office/drawing/2014/main" xmlns="" id="{00000000-0008-0000-0900-000008000000}"/>
            </a:ext>
          </a:extLst>
        </xdr:cNvPr>
        <xdr:cNvSpPr/>
      </xdr:nvSpPr>
      <xdr:spPr>
        <a:xfrm>
          <a:off x="0" y="152400"/>
          <a:ext cx="7049398" cy="3631406"/>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40358</xdr:colOff>
      <xdr:row>2</xdr:row>
      <xdr:rowOff>35784</xdr:rowOff>
    </xdr:from>
    <xdr:to>
      <xdr:col>7</xdr:col>
      <xdr:colOff>1169854</xdr:colOff>
      <xdr:row>3</xdr:row>
      <xdr:rowOff>83991</xdr:rowOff>
    </xdr:to>
    <xdr:sp macro="" textlink="">
      <xdr:nvSpPr>
        <xdr:cNvPr id="15" name="角丸四角形 14">
          <a:extLst>
            <a:ext uri="{FF2B5EF4-FFF2-40B4-BE49-F238E27FC236}">
              <a16:creationId xmlns:a16="http://schemas.microsoft.com/office/drawing/2014/main" xmlns="" id="{00000000-0008-0000-0900-00000F000000}"/>
            </a:ext>
          </a:extLst>
        </xdr:cNvPr>
        <xdr:cNvSpPr/>
      </xdr:nvSpPr>
      <xdr:spPr>
        <a:xfrm>
          <a:off x="4358358" y="332117"/>
          <a:ext cx="1129496" cy="196374"/>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会員区分マスタ</a:t>
          </a:r>
        </a:p>
      </xdr:txBody>
    </xdr:sp>
    <xdr:clientData/>
  </xdr:twoCellAnchor>
  <xdr:twoCellAnchor>
    <xdr:from>
      <xdr:col>3</xdr:col>
      <xdr:colOff>158750</xdr:colOff>
      <xdr:row>7</xdr:row>
      <xdr:rowOff>42333</xdr:rowOff>
    </xdr:from>
    <xdr:to>
      <xdr:col>4</xdr:col>
      <xdr:colOff>0</xdr:colOff>
      <xdr:row>9</xdr:row>
      <xdr:rowOff>42331</xdr:rowOff>
    </xdr:to>
    <xdr:cxnSp macro="">
      <xdr:nvCxnSpPr>
        <xdr:cNvPr id="22" name="直線矢印コネクタ 21">
          <a:extLst>
            <a:ext uri="{FF2B5EF4-FFF2-40B4-BE49-F238E27FC236}">
              <a16:creationId xmlns:a16="http://schemas.microsoft.com/office/drawing/2014/main" xmlns="" id="{00000000-0008-0000-0900-000016000000}"/>
            </a:ext>
          </a:extLst>
        </xdr:cNvPr>
        <xdr:cNvCxnSpPr/>
      </xdr:nvCxnSpPr>
      <xdr:spPr>
        <a:xfrm flipH="1">
          <a:off x="2804583" y="1079500"/>
          <a:ext cx="508000" cy="296331"/>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306916</xdr:colOff>
      <xdr:row>27</xdr:row>
      <xdr:rowOff>127000</xdr:rowOff>
    </xdr:from>
    <xdr:to>
      <xdr:col>8</xdr:col>
      <xdr:colOff>296333</xdr:colOff>
      <xdr:row>35</xdr:row>
      <xdr:rowOff>95250</xdr:rowOff>
    </xdr:to>
    <xdr:sp macro="" textlink="">
      <xdr:nvSpPr>
        <xdr:cNvPr id="2" name="角丸四角形吹き出し 1">
          <a:extLst>
            <a:ext uri="{FF2B5EF4-FFF2-40B4-BE49-F238E27FC236}">
              <a16:creationId xmlns:a16="http://schemas.microsoft.com/office/drawing/2014/main" xmlns="" id="{00000000-0008-0000-0900-000002000000}"/>
            </a:ext>
          </a:extLst>
        </xdr:cNvPr>
        <xdr:cNvSpPr/>
      </xdr:nvSpPr>
      <xdr:spPr>
        <a:xfrm>
          <a:off x="4233333" y="4074583"/>
          <a:ext cx="2423583" cy="973667"/>
        </a:xfrm>
        <a:prstGeom prst="wedgeRoundRectCallout">
          <a:avLst>
            <a:gd name="adj1" fmla="val -67818"/>
            <a:gd name="adj2" fmla="val 55163"/>
            <a:gd name="adj3" fmla="val 16667"/>
          </a:avLst>
        </a:prstGeom>
        <a:solidFill>
          <a:schemeClr val="bg1"/>
        </a:solidFill>
        <a:ln w="38100">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非必須項目です。</a:t>
          </a:r>
          <a:endParaRPr kumimoji="1" lang="en-US" altLang="ja-JP" sz="1400" b="1">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179916</xdr:colOff>
      <xdr:row>1</xdr:row>
      <xdr:rowOff>84667</xdr:rowOff>
    </xdr:from>
    <xdr:to>
      <xdr:col>5</xdr:col>
      <xdr:colOff>1915584</xdr:colOff>
      <xdr:row>13</xdr:row>
      <xdr:rowOff>10583</xdr:rowOff>
    </xdr:to>
    <xdr:pic>
      <xdr:nvPicPr>
        <xdr:cNvPr id="3" name="図 2">
          <a:extLst>
            <a:ext uri="{FF2B5EF4-FFF2-40B4-BE49-F238E27FC236}">
              <a16:creationId xmlns:a16="http://schemas.microsoft.com/office/drawing/2014/main" xmlns="" id="{00000000-0008-0000-0A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0322" b="56023"/>
        <a:stretch/>
      </xdr:blipFill>
      <xdr:spPr>
        <a:xfrm>
          <a:off x="391583" y="232834"/>
          <a:ext cx="4709584" cy="2211916"/>
        </a:xfrm>
        <a:prstGeom prst="rect">
          <a:avLst/>
        </a:prstGeom>
        <a:ln>
          <a:solidFill>
            <a:schemeClr val="accent6"/>
          </a:solidFill>
        </a:ln>
      </xdr:spPr>
    </xdr:pic>
    <xdr:clientData/>
  </xdr:twoCellAnchor>
  <xdr:twoCellAnchor>
    <xdr:from>
      <xdr:col>0</xdr:col>
      <xdr:colOff>0</xdr:colOff>
      <xdr:row>1</xdr:row>
      <xdr:rowOff>9525</xdr:rowOff>
    </xdr:from>
    <xdr:to>
      <xdr:col>5</xdr:col>
      <xdr:colOff>2390383</xdr:colOff>
      <xdr:row>32</xdr:row>
      <xdr:rowOff>179916</xdr:rowOff>
    </xdr:to>
    <xdr:sp macro="" textlink="">
      <xdr:nvSpPr>
        <xdr:cNvPr id="6" name="角丸四角形 5">
          <a:extLst>
            <a:ext uri="{FF2B5EF4-FFF2-40B4-BE49-F238E27FC236}">
              <a16:creationId xmlns:a16="http://schemas.microsoft.com/office/drawing/2014/main" xmlns="" id="{00000000-0008-0000-0A00-000006000000}"/>
            </a:ext>
          </a:extLst>
        </xdr:cNvPr>
        <xdr:cNvSpPr/>
      </xdr:nvSpPr>
      <xdr:spPr>
        <a:xfrm>
          <a:off x="0" y="157692"/>
          <a:ext cx="5575966" cy="5155141"/>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730248</xdr:colOff>
      <xdr:row>11</xdr:row>
      <xdr:rowOff>105834</xdr:rowOff>
    </xdr:from>
    <xdr:to>
      <xdr:col>5</xdr:col>
      <xdr:colOff>2264833</xdr:colOff>
      <xdr:row>13</xdr:row>
      <xdr:rowOff>105832</xdr:rowOff>
    </xdr:to>
    <xdr:sp macro="" textlink="">
      <xdr:nvSpPr>
        <xdr:cNvPr id="15" name="正方形/長方形 14">
          <a:extLst>
            <a:ext uri="{FF2B5EF4-FFF2-40B4-BE49-F238E27FC236}">
              <a16:creationId xmlns:a16="http://schemas.microsoft.com/office/drawing/2014/main" xmlns="" id="{00000000-0008-0000-0A00-00000F000000}"/>
            </a:ext>
          </a:extLst>
        </xdr:cNvPr>
        <xdr:cNvSpPr/>
      </xdr:nvSpPr>
      <xdr:spPr>
        <a:xfrm>
          <a:off x="2010831" y="2286001"/>
          <a:ext cx="3439585" cy="253998"/>
        </a:xfrm>
        <a:prstGeom prst="rect">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登録画面は</a:t>
          </a:r>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WEB</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本社システムの登録画面になります</a:t>
          </a:r>
        </a:p>
      </xdr:txBody>
    </xdr:sp>
    <xdr:clientData/>
  </xdr:twoCellAnchor>
  <xdr:twoCellAnchor editAs="oneCell">
    <xdr:from>
      <xdr:col>0</xdr:col>
      <xdr:colOff>137583</xdr:colOff>
      <xdr:row>14</xdr:row>
      <xdr:rowOff>21166</xdr:rowOff>
    </xdr:from>
    <xdr:to>
      <xdr:col>5</xdr:col>
      <xdr:colOff>2271102</xdr:colOff>
      <xdr:row>30</xdr:row>
      <xdr:rowOff>74083</xdr:rowOff>
    </xdr:to>
    <xdr:pic>
      <xdr:nvPicPr>
        <xdr:cNvPr id="10" name="図 9">
          <a:extLst>
            <a:ext uri="{FF2B5EF4-FFF2-40B4-BE49-F238E27FC236}">
              <a16:creationId xmlns:a16="http://schemas.microsoft.com/office/drawing/2014/main" xmlns="" id="{00000000-0008-0000-0A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7583" y="2677583"/>
          <a:ext cx="5319102" cy="2275417"/>
        </a:xfrm>
        <a:prstGeom prst="rect">
          <a:avLst/>
        </a:prstGeom>
        <a:ln>
          <a:solidFill>
            <a:schemeClr val="accent6"/>
          </a:solidFill>
        </a:ln>
      </xdr:spPr>
    </xdr:pic>
    <xdr:clientData/>
  </xdr:twoCellAnchor>
  <xdr:twoCellAnchor>
    <xdr:from>
      <xdr:col>6</xdr:col>
      <xdr:colOff>31750</xdr:colOff>
      <xdr:row>24</xdr:row>
      <xdr:rowOff>52916</xdr:rowOff>
    </xdr:from>
    <xdr:to>
      <xdr:col>9</xdr:col>
      <xdr:colOff>353360</xdr:colOff>
      <xdr:row>30</xdr:row>
      <xdr:rowOff>179917</xdr:rowOff>
    </xdr:to>
    <xdr:sp macro="" textlink="">
      <xdr:nvSpPr>
        <xdr:cNvPr id="8" name="角丸四角形吹き出し 7">
          <a:extLst>
            <a:ext uri="{FF2B5EF4-FFF2-40B4-BE49-F238E27FC236}">
              <a16:creationId xmlns:a16="http://schemas.microsoft.com/office/drawing/2014/main" xmlns="" id="{00000000-0008-0000-0A00-000008000000}"/>
            </a:ext>
          </a:extLst>
        </xdr:cNvPr>
        <xdr:cNvSpPr/>
      </xdr:nvSpPr>
      <xdr:spPr>
        <a:xfrm>
          <a:off x="5905500" y="4169833"/>
          <a:ext cx="1824443" cy="889001"/>
        </a:xfrm>
        <a:prstGeom prst="wedgeRoundRectCallout">
          <a:avLst>
            <a:gd name="adj1" fmla="val -1437"/>
            <a:gd name="adj2" fmla="val 86143"/>
            <a:gd name="adj3" fmla="val 16667"/>
          </a:avLst>
        </a:prstGeom>
        <a:solidFill>
          <a:schemeClr val="bg1"/>
        </a:solidFill>
        <a:ln w="38100">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単品メニューの</a:t>
          </a:r>
          <a:endParaRPr kumimoji="1" lang="en-US" altLang="ja-JP" sz="1400" b="1" u="none">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場合は不要です。</a:t>
          </a:r>
          <a:endParaRPr kumimoji="1" lang="ja-JP" altLang="en-US" sz="1400" b="1" u="sng">
            <a:solidFill>
              <a:srgbClr val="FF7C8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180975</xdr:rowOff>
    </xdr:from>
    <xdr:to>
      <xdr:col>5</xdr:col>
      <xdr:colOff>2219625</xdr:colOff>
      <xdr:row>18</xdr:row>
      <xdr:rowOff>158785</xdr:rowOff>
    </xdr:to>
    <xdr:pic>
      <xdr:nvPicPr>
        <xdr:cNvPr id="9" name="図 8">
          <a:extLst>
            <a:ext uri="{FF2B5EF4-FFF2-40B4-BE49-F238E27FC236}">
              <a16:creationId xmlns:a16="http://schemas.microsoft.com/office/drawing/2014/main" xmlns=""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29142"/>
          <a:ext cx="5231642" cy="3036393"/>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9525</xdr:rowOff>
    </xdr:from>
    <xdr:to>
      <xdr:col>5</xdr:col>
      <xdr:colOff>2391833</xdr:colOff>
      <xdr:row>46</xdr:row>
      <xdr:rowOff>19050</xdr:rowOff>
    </xdr:to>
    <xdr:sp macro="" textlink="">
      <xdr:nvSpPr>
        <xdr:cNvPr id="7" name="角丸四角形 6">
          <a:extLst>
            <a:ext uri="{FF2B5EF4-FFF2-40B4-BE49-F238E27FC236}">
              <a16:creationId xmlns:a16="http://schemas.microsoft.com/office/drawing/2014/main" xmlns="" id="{00000000-0008-0000-0B00-000007000000}"/>
            </a:ext>
          </a:extLst>
        </xdr:cNvPr>
        <xdr:cNvSpPr/>
      </xdr:nvSpPr>
      <xdr:spPr>
        <a:xfrm>
          <a:off x="0" y="161925"/>
          <a:ext cx="5544608" cy="6677025"/>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695325</xdr:colOff>
      <xdr:row>16</xdr:row>
      <xdr:rowOff>152400</xdr:rowOff>
    </xdr:from>
    <xdr:to>
      <xdr:col>5</xdr:col>
      <xdr:colOff>2229910</xdr:colOff>
      <xdr:row>18</xdr:row>
      <xdr:rowOff>158748</xdr:rowOff>
    </xdr:to>
    <xdr:sp macro="" textlink="">
      <xdr:nvSpPr>
        <xdr:cNvPr id="10" name="正方形/長方形 9">
          <a:extLst>
            <a:ext uri="{FF2B5EF4-FFF2-40B4-BE49-F238E27FC236}">
              <a16:creationId xmlns:a16="http://schemas.microsoft.com/office/drawing/2014/main" xmlns="" id="{00000000-0008-0000-0B00-00000A000000}"/>
            </a:ext>
          </a:extLst>
        </xdr:cNvPr>
        <xdr:cNvSpPr/>
      </xdr:nvSpPr>
      <xdr:spPr>
        <a:xfrm>
          <a:off x="1943100" y="3286125"/>
          <a:ext cx="3439585" cy="253998"/>
        </a:xfrm>
        <a:prstGeom prst="rect">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登録画面は</a:t>
          </a:r>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WEB</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本社システムの登録画面になります</a:t>
          </a:r>
        </a:p>
      </xdr:txBody>
    </xdr:sp>
    <xdr:clientData/>
  </xdr:twoCellAnchor>
  <xdr:twoCellAnchor editAs="oneCell">
    <xdr:from>
      <xdr:col>0</xdr:col>
      <xdr:colOff>158751</xdr:colOff>
      <xdr:row>19</xdr:row>
      <xdr:rowOff>2</xdr:rowOff>
    </xdr:from>
    <xdr:to>
      <xdr:col>5</xdr:col>
      <xdr:colOff>2158999</xdr:colOff>
      <xdr:row>44</xdr:row>
      <xdr:rowOff>63502</xdr:rowOff>
    </xdr:to>
    <xdr:pic>
      <xdr:nvPicPr>
        <xdr:cNvPr id="3" name="図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751" y="3429002"/>
          <a:ext cx="5164665" cy="3333750"/>
        </a:xfrm>
        <a:prstGeom prst="rect">
          <a:avLst/>
        </a:prstGeom>
        <a:ln>
          <a:solidFill>
            <a:schemeClr val="accent6"/>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19050">
          <a:solidFill>
            <a:srgbClr val="FF0000"/>
          </a:solidFill>
          <a:headEnd type="triangle"/>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37"/>
  <sheetViews>
    <sheetView tabSelected="1" view="pageBreakPreview" zoomScale="90" zoomScaleNormal="90" zoomScaleSheetLayoutView="90" workbookViewId="0">
      <selection activeCell="F27" sqref="F27"/>
    </sheetView>
  </sheetViews>
  <sheetFormatPr defaultColWidth="9.140625" defaultRowHeight="12" x14ac:dyDescent="0.15"/>
  <cols>
    <col min="1" max="1" width="2.5703125" style="83" customWidth="1"/>
    <col min="2" max="2" width="33.85546875" style="83" customWidth="1"/>
    <col min="3" max="7" width="9.140625" style="83" customWidth="1"/>
    <col min="8" max="16384" width="9.140625" style="83"/>
  </cols>
  <sheetData>
    <row r="1" spans="1:3" x14ac:dyDescent="0.15">
      <c r="A1" s="84" t="s">
        <v>260</v>
      </c>
    </row>
    <row r="3" spans="1:3" ht="24.75" customHeight="1" x14ac:dyDescent="0.15">
      <c r="B3" s="131" t="s">
        <v>121</v>
      </c>
    </row>
    <row r="4" spans="1:3" ht="2.25" customHeight="1" x14ac:dyDescent="0.15">
      <c r="B4" s="85"/>
    </row>
    <row r="5" spans="1:3" x14ac:dyDescent="0.15">
      <c r="B5" s="87" t="s">
        <v>129</v>
      </c>
      <c r="C5" s="139"/>
    </row>
    <row r="6" spans="1:3" ht="13.5" x14ac:dyDescent="0.15">
      <c r="B6" s="297" t="s">
        <v>441</v>
      </c>
      <c r="C6" s="139"/>
    </row>
    <row r="8" spans="1:3" ht="24.75" customHeight="1" x14ac:dyDescent="0.15">
      <c r="B8" s="129" t="s">
        <v>119</v>
      </c>
    </row>
    <row r="9" spans="1:3" ht="2.25" customHeight="1" x14ac:dyDescent="0.15">
      <c r="B9" s="85"/>
    </row>
    <row r="10" spans="1:3" x14ac:dyDescent="0.15">
      <c r="B10" s="87" t="s">
        <v>255</v>
      </c>
    </row>
    <row r="11" spans="1:3" x14ac:dyDescent="0.15">
      <c r="B11" s="87" t="s">
        <v>254</v>
      </c>
    </row>
    <row r="13" spans="1:3" ht="24.75" customHeight="1" x14ac:dyDescent="0.15">
      <c r="B13" s="133" t="s">
        <v>120</v>
      </c>
    </row>
    <row r="14" spans="1:3" ht="2.25" customHeight="1" x14ac:dyDescent="0.15">
      <c r="B14" s="85"/>
    </row>
    <row r="15" spans="1:3" x14ac:dyDescent="0.15">
      <c r="B15" s="87" t="s">
        <v>135</v>
      </c>
      <c r="C15" s="139"/>
    </row>
    <row r="17" spans="2:3" ht="24.75" customHeight="1" x14ac:dyDescent="0.15">
      <c r="B17" s="132" t="s">
        <v>127</v>
      </c>
    </row>
    <row r="18" spans="2:3" ht="2.25" customHeight="1" x14ac:dyDescent="0.15">
      <c r="B18" s="85"/>
    </row>
    <row r="19" spans="2:3" x14ac:dyDescent="0.15">
      <c r="B19" s="87" t="s">
        <v>241</v>
      </c>
      <c r="C19" s="139"/>
    </row>
    <row r="20" spans="2:3" x14ac:dyDescent="0.15">
      <c r="B20" s="87" t="s">
        <v>253</v>
      </c>
    </row>
    <row r="22" spans="2:3" ht="24.75" customHeight="1" x14ac:dyDescent="0.15">
      <c r="B22" s="130" t="s">
        <v>122</v>
      </c>
    </row>
    <row r="23" spans="2:3" ht="2.25" customHeight="1" x14ac:dyDescent="0.15">
      <c r="B23" s="85"/>
    </row>
    <row r="24" spans="2:3" x14ac:dyDescent="0.15">
      <c r="B24" s="87" t="s">
        <v>258</v>
      </c>
    </row>
    <row r="25" spans="2:3" x14ac:dyDescent="0.15">
      <c r="B25" s="87" t="s">
        <v>259</v>
      </c>
    </row>
    <row r="27" spans="2:3" ht="24.75" customHeight="1" x14ac:dyDescent="0.15">
      <c r="B27" s="134" t="s">
        <v>128</v>
      </c>
    </row>
    <row r="28" spans="2:3" ht="2.25" customHeight="1" x14ac:dyDescent="0.15">
      <c r="B28" s="85"/>
    </row>
    <row r="29" spans="2:3" x14ac:dyDescent="0.15">
      <c r="B29" s="87" t="s">
        <v>237</v>
      </c>
      <c r="C29" s="139"/>
    </row>
    <row r="30" spans="2:3" x14ac:dyDescent="0.15">
      <c r="B30" s="87" t="s">
        <v>238</v>
      </c>
      <c r="C30" s="139"/>
    </row>
    <row r="31" spans="2:3" x14ac:dyDescent="0.15">
      <c r="B31" s="87" t="s">
        <v>249</v>
      </c>
    </row>
    <row r="32" spans="2:3" x14ac:dyDescent="0.15">
      <c r="B32" s="87" t="s">
        <v>236</v>
      </c>
      <c r="C32" s="139"/>
    </row>
    <row r="33" spans="2:2" x14ac:dyDescent="0.15">
      <c r="B33" s="87" t="s">
        <v>250</v>
      </c>
    </row>
    <row r="34" spans="2:2" x14ac:dyDescent="0.15">
      <c r="B34" s="87" t="s">
        <v>256</v>
      </c>
    </row>
    <row r="35" spans="2:2" x14ac:dyDescent="0.15">
      <c r="B35" s="87" t="s">
        <v>257</v>
      </c>
    </row>
    <row r="36" spans="2:2" x14ac:dyDescent="0.15">
      <c r="B36" s="87" t="s">
        <v>252</v>
      </c>
    </row>
    <row r="37" spans="2:2" x14ac:dyDescent="0.15">
      <c r="B37" s="87" t="s">
        <v>251</v>
      </c>
    </row>
  </sheetData>
  <phoneticPr fontId="3"/>
  <hyperlinks>
    <hyperlink ref="B5" location="基本情報!A1" display="・店舗基本情報　　　　　　　　　　　　　　　　　　　　　　　　　　　"/>
    <hyperlink ref="B10" location="'会計関連（値引理由 カード）'!A1" display="・値引理由マスタ"/>
    <hyperlink ref="B11" location="'会計関連（値引理由 カード）'!A1" display="・カードマスタ"/>
    <hyperlink ref="B15" location="'予約関連（予約技術）'!A1" display="・予約技術マスタ"/>
    <hyperlink ref="B20" location="'従業者関連（スタッフ区分）'!A1" display="・スタッフ区分マスタ"/>
    <hyperlink ref="B24" location="'顧客関連（来店動機）'!A1" display="・来店動機マスタ"/>
    <hyperlink ref="B25" location="'顧客関連（会員区分）'!A1" display="・会員区分マスタ　　　　　　　　　　            "/>
    <hyperlink ref="B31" location="'技術商品関連（技術分類・品目）'!A1" display="・技術分類マスタ"/>
    <hyperlink ref="B32" location="'技術商品関連（技術分類・品目）'!A1" display="・品目マスタ"/>
    <hyperlink ref="B37" location="'技術商品関連(仕入先）'!A1" display="・仕入先マスタ"/>
    <hyperlink ref="B36" location="'技術商品関連（入出庫先）'!A1" display="・入出庫先マスタ"/>
    <hyperlink ref="B34" location="'技術商品関連（メーカー）'!A1" display="・商品メーカーマスタ"/>
    <hyperlink ref="B35" location="'技術商品関連（ブランド）'!A1" display="・商品ブランドマスタ"/>
    <hyperlink ref="B33" location="'技術商品関連（中区分）'!A1" display="・中区分マスタ　　　　　　　　　　　　　　　　　　　　　　　　 "/>
    <hyperlink ref="A1" location="目次!A1" display="★"/>
    <hyperlink ref="B19" location="'従業者関連（従業者）'!A1" display="・従業者マスタ　　　　　　　　　　　　　　　　　　　　　　　　　　"/>
    <hyperlink ref="B30" location="'技術商品関連（商品・材料）'!A1" display="・商品マスタ"/>
    <hyperlink ref="B29" location="'技術商品関連（技術）'!A1" display="・技術マスタ"/>
    <hyperlink ref="B6" location="基本設定!A1" display="・基本設定　　　　　　　　　　　　　　　　　　　　"/>
  </hyperlinks>
  <pageMargins left="0.59055118110236227" right="0.19685039370078741" top="0.59055118110236227" bottom="0" header="0.31496062992125984" footer="0.31496062992125984"/>
  <pageSetup paperSize="9" orientation="portrait" horizontalDpi="4294967293"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AO208"/>
  <sheetViews>
    <sheetView view="pageBreakPreview" zoomScale="90" zoomScaleNormal="90" zoomScaleSheetLayoutView="90" workbookViewId="0">
      <pane ySplit="1" topLeftCell="A2" activePane="bottomLeft" state="frozen"/>
      <selection activeCell="I52" sqref="I52"/>
      <selection pane="bottomLeft" activeCell="P58" sqref="P58"/>
    </sheetView>
  </sheetViews>
  <sheetFormatPr defaultRowHeight="12" x14ac:dyDescent="0.15"/>
  <cols>
    <col min="1" max="1" width="3.140625" customWidth="1"/>
    <col min="2" max="2" width="6.42578125" style="33" customWidth="1"/>
    <col min="4" max="4" width="25.7109375" customWidth="1"/>
    <col min="5" max="5" width="2.85546875" customWidth="1"/>
    <col min="6" max="6" width="40.28515625" customWidth="1"/>
    <col min="7" max="7" width="2.85546875" customWidth="1"/>
    <col min="8" max="8" width="8.7109375" style="156" customWidth="1"/>
    <col min="9" max="9" width="8.140625" style="90" customWidth="1"/>
    <col min="10" max="10" width="12.28515625" customWidth="1"/>
    <col min="11" max="11" width="11.7109375" style="204" customWidth="1"/>
    <col min="12" max="12" width="21.42578125" customWidth="1"/>
    <col min="13" max="13" width="8.7109375" customWidth="1"/>
    <col min="14" max="14" width="10.85546875" customWidth="1"/>
    <col min="15" max="15" width="11.140625" customWidth="1"/>
    <col min="16" max="16" width="8.7109375" style="156" customWidth="1"/>
    <col min="17" max="18" width="21.28515625" customWidth="1"/>
    <col min="19" max="19" width="26" bestFit="1" customWidth="1"/>
    <col min="20" max="20" width="21.28515625" customWidth="1"/>
    <col min="21" max="21" width="16.28515625" style="33" customWidth="1"/>
    <col min="22" max="22" width="9.140625" customWidth="1"/>
    <col min="23" max="23" width="9.5703125" customWidth="1"/>
    <col min="31" max="31" width="11.140625" customWidth="1"/>
    <col min="32" max="32" width="9.5703125" customWidth="1"/>
  </cols>
  <sheetData>
    <row r="1" spans="1:41" x14ac:dyDescent="0.15">
      <c r="A1" s="84" t="s">
        <v>123</v>
      </c>
      <c r="B1" s="185"/>
    </row>
    <row r="2" spans="1:41" ht="21" x14ac:dyDescent="0.15">
      <c r="A2" s="1"/>
      <c r="G2" s="104" t="s">
        <v>404</v>
      </c>
      <c r="I2"/>
      <c r="P2" s="180"/>
      <c r="V2" s="1"/>
    </row>
    <row r="3" spans="1:41" ht="17.25" x14ac:dyDescent="0.2">
      <c r="A3" s="31"/>
      <c r="G3" s="105" t="s">
        <v>194</v>
      </c>
      <c r="H3" s="174"/>
      <c r="I3" s="106"/>
      <c r="M3" s="106"/>
      <c r="N3" s="106"/>
      <c r="O3" s="106"/>
      <c r="P3" s="181"/>
      <c r="R3" s="106"/>
      <c r="V3" s="31"/>
      <c r="AE3" s="47"/>
      <c r="AF3" s="47"/>
      <c r="AG3" s="47"/>
      <c r="AH3" s="47"/>
      <c r="AI3" s="47"/>
      <c r="AJ3" s="47"/>
      <c r="AK3" s="47"/>
      <c r="AL3" s="47"/>
      <c r="AM3" s="47"/>
      <c r="AN3" s="47"/>
      <c r="AO3" s="47"/>
    </row>
    <row r="4" spans="1:41" ht="17.25" x14ac:dyDescent="0.2">
      <c r="A4" s="31"/>
      <c r="G4" s="105" t="s">
        <v>279</v>
      </c>
      <c r="H4" s="174"/>
      <c r="I4" s="106"/>
      <c r="M4" s="106"/>
      <c r="N4" s="106"/>
      <c r="O4" s="106"/>
      <c r="P4" s="181"/>
      <c r="R4" s="106"/>
      <c r="V4" s="31"/>
      <c r="AE4" s="47"/>
      <c r="AF4" s="47"/>
      <c r="AG4" s="47"/>
      <c r="AH4" s="47"/>
      <c r="AI4" s="47"/>
      <c r="AJ4" s="47"/>
      <c r="AK4" s="47"/>
      <c r="AL4" s="47"/>
      <c r="AM4" s="47"/>
      <c r="AN4" s="47"/>
      <c r="AO4" s="47"/>
    </row>
    <row r="5" spans="1:41" ht="17.25" x14ac:dyDescent="0.2">
      <c r="A5" s="31"/>
      <c r="G5" s="105" t="s">
        <v>192</v>
      </c>
      <c r="H5" s="174"/>
      <c r="I5" s="106"/>
      <c r="M5" s="106"/>
      <c r="N5" s="106"/>
      <c r="O5" s="106"/>
      <c r="P5" s="181"/>
      <c r="R5" s="106"/>
      <c r="V5" s="31"/>
      <c r="AE5" s="47"/>
      <c r="AF5" s="47"/>
      <c r="AG5" s="47"/>
      <c r="AH5" s="47"/>
      <c r="AI5" s="47"/>
      <c r="AJ5" s="47"/>
      <c r="AK5" s="47"/>
      <c r="AL5" s="47"/>
      <c r="AM5" s="47"/>
      <c r="AN5" s="47"/>
      <c r="AO5" s="47"/>
    </row>
    <row r="6" spans="1:41" ht="17.25" x14ac:dyDescent="0.2">
      <c r="A6" s="31"/>
      <c r="G6" s="105"/>
      <c r="H6" s="174"/>
      <c r="I6" s="106"/>
      <c r="M6" s="106"/>
      <c r="N6" s="106"/>
      <c r="O6" s="106"/>
      <c r="P6" s="181"/>
      <c r="R6" s="106"/>
      <c r="V6" s="31"/>
      <c r="AE6" s="48"/>
      <c r="AF6" s="48"/>
      <c r="AG6" s="48"/>
      <c r="AH6" s="48"/>
      <c r="AI6" s="48"/>
      <c r="AJ6" s="48"/>
      <c r="AK6" s="48"/>
      <c r="AL6" s="48"/>
      <c r="AM6" s="48"/>
      <c r="AN6" s="48"/>
      <c r="AO6" s="48"/>
    </row>
    <row r="7" spans="1:41" ht="17.25" x14ac:dyDescent="0.15">
      <c r="G7" s="107" t="s">
        <v>157</v>
      </c>
      <c r="H7" s="175"/>
      <c r="I7" s="108"/>
      <c r="J7" s="108" t="s">
        <v>44</v>
      </c>
      <c r="K7" s="205"/>
      <c r="L7" s="108"/>
      <c r="M7" s="106"/>
      <c r="N7" s="106"/>
      <c r="O7" s="174"/>
      <c r="P7" s="42"/>
      <c r="Q7" s="42"/>
      <c r="R7" s="42"/>
      <c r="V7" s="45"/>
      <c r="W7" s="42"/>
      <c r="AI7" s="45"/>
      <c r="AJ7" s="42"/>
    </row>
    <row r="8" spans="1:41" ht="17.25" x14ac:dyDescent="0.15">
      <c r="G8" s="107"/>
      <c r="H8" s="175"/>
      <c r="I8" s="108"/>
      <c r="J8" s="108" t="s">
        <v>158</v>
      </c>
      <c r="K8" s="205"/>
      <c r="L8" s="108"/>
      <c r="M8" s="106"/>
      <c r="N8" s="106"/>
      <c r="O8" s="174"/>
      <c r="P8" s="42"/>
      <c r="Q8" s="42"/>
      <c r="R8" s="42"/>
      <c r="V8" s="45"/>
      <c r="W8" s="42"/>
      <c r="AI8" s="45"/>
      <c r="AJ8" s="42"/>
    </row>
    <row r="9" spans="1:41" ht="17.25" x14ac:dyDescent="0.15">
      <c r="G9" s="107"/>
      <c r="H9" s="175"/>
      <c r="I9" s="108"/>
      <c r="J9" s="194" t="s">
        <v>171</v>
      </c>
      <c r="K9" s="206"/>
      <c r="L9" s="194"/>
      <c r="M9" s="106"/>
      <c r="N9" s="106"/>
      <c r="O9" s="174"/>
      <c r="P9" s="95"/>
      <c r="Q9" s="42"/>
      <c r="R9" s="42"/>
      <c r="V9" s="45"/>
      <c r="W9" s="42"/>
      <c r="AI9" s="45"/>
      <c r="AJ9" s="42"/>
    </row>
    <row r="10" spans="1:41" ht="2.25" customHeight="1" x14ac:dyDescent="0.15">
      <c r="G10" s="108"/>
      <c r="H10" s="175"/>
      <c r="I10" s="108"/>
      <c r="J10" s="108"/>
      <c r="K10" s="205"/>
      <c r="L10" s="108"/>
      <c r="M10" s="106"/>
      <c r="N10" s="106"/>
      <c r="O10" s="174"/>
      <c r="P10" s="42"/>
      <c r="Q10" s="42"/>
      <c r="R10" s="42"/>
      <c r="V10" s="42"/>
      <c r="W10" s="42"/>
      <c r="AI10" s="42"/>
      <c r="AJ10" s="42"/>
    </row>
    <row r="11" spans="1:41" ht="17.25" x14ac:dyDescent="0.15">
      <c r="G11" s="107" t="s">
        <v>146</v>
      </c>
      <c r="H11" s="175"/>
      <c r="I11" s="108"/>
      <c r="J11" s="108" t="s">
        <v>266</v>
      </c>
      <c r="K11" s="205"/>
      <c r="L11" s="108"/>
      <c r="M11" s="106"/>
      <c r="N11" s="106"/>
      <c r="O11" s="174"/>
      <c r="P11" s="42"/>
      <c r="Q11" s="42"/>
      <c r="R11" s="42"/>
      <c r="V11" s="45"/>
      <c r="W11" s="42"/>
      <c r="AE11" s="48"/>
      <c r="AF11" s="48"/>
      <c r="AG11" s="48"/>
      <c r="AH11" s="48"/>
      <c r="AI11" s="45"/>
      <c r="AJ11" s="42"/>
      <c r="AK11" s="48"/>
      <c r="AL11" s="48"/>
      <c r="AM11" s="48"/>
      <c r="AN11" s="48"/>
      <c r="AO11" s="48"/>
    </row>
    <row r="12" spans="1:41" ht="2.25" customHeight="1" x14ac:dyDescent="0.15">
      <c r="G12" s="108"/>
      <c r="H12" s="175"/>
      <c r="I12" s="108"/>
      <c r="J12" s="108"/>
      <c r="K12" s="205"/>
      <c r="L12" s="108"/>
      <c r="M12" s="106"/>
      <c r="N12" s="106"/>
      <c r="O12" s="174"/>
      <c r="P12" s="42"/>
      <c r="Q12" s="42"/>
      <c r="R12" s="42"/>
      <c r="V12" s="42"/>
      <c r="W12" s="42"/>
      <c r="AI12" s="42"/>
      <c r="AJ12" s="42"/>
    </row>
    <row r="13" spans="1:41" ht="17.25" x14ac:dyDescent="0.15">
      <c r="G13" s="107" t="s">
        <v>147</v>
      </c>
      <c r="H13" s="175"/>
      <c r="I13" s="108"/>
      <c r="J13" s="108" t="s">
        <v>60</v>
      </c>
      <c r="K13" s="205"/>
      <c r="L13" s="108"/>
      <c r="M13" s="106"/>
      <c r="N13" s="106"/>
      <c r="O13" s="174"/>
      <c r="P13" s="42"/>
      <c r="Q13" s="42"/>
      <c r="R13" s="42"/>
      <c r="V13" s="45"/>
      <c r="W13" s="42"/>
      <c r="AI13" s="45"/>
      <c r="AJ13" s="42"/>
    </row>
    <row r="14" spans="1:41" ht="17.25" x14ac:dyDescent="0.15">
      <c r="G14" s="107"/>
      <c r="H14" s="175"/>
      <c r="I14" s="108"/>
      <c r="J14" s="108" t="s">
        <v>148</v>
      </c>
      <c r="K14" s="205"/>
      <c r="L14" s="108"/>
      <c r="M14" s="106"/>
      <c r="N14" s="106"/>
      <c r="O14" s="174"/>
      <c r="P14" s="42"/>
      <c r="Q14" s="42"/>
      <c r="R14" s="42"/>
      <c r="V14" s="45"/>
      <c r="W14" s="42"/>
      <c r="AI14" s="45"/>
      <c r="AJ14" s="42"/>
    </row>
    <row r="15" spans="1:41" ht="2.25" customHeight="1" x14ac:dyDescent="0.15">
      <c r="G15" s="108"/>
      <c r="H15" s="175"/>
      <c r="I15" s="108"/>
      <c r="J15" s="108"/>
      <c r="K15" s="205"/>
      <c r="L15" s="108"/>
      <c r="M15" s="106"/>
      <c r="N15" s="106"/>
      <c r="O15" s="174"/>
      <c r="P15" s="42"/>
      <c r="Q15" s="42"/>
      <c r="R15" s="42"/>
      <c r="V15" s="42"/>
      <c r="W15" s="42"/>
      <c r="AI15" s="42"/>
      <c r="AJ15" s="42"/>
    </row>
    <row r="16" spans="1:41" ht="17.25" x14ac:dyDescent="0.15">
      <c r="G16" s="107" t="s">
        <v>159</v>
      </c>
      <c r="H16" s="175"/>
      <c r="I16" s="108"/>
      <c r="J16" s="108" t="s">
        <v>160</v>
      </c>
      <c r="K16" s="205"/>
      <c r="L16" s="108"/>
      <c r="M16" s="106"/>
      <c r="N16" s="106"/>
      <c r="O16" s="174"/>
      <c r="P16" s="42"/>
      <c r="Q16" s="42"/>
      <c r="R16" s="42"/>
      <c r="V16" s="45"/>
      <c r="W16" s="42"/>
      <c r="AI16" s="45"/>
      <c r="AJ16" s="42"/>
    </row>
    <row r="17" spans="7:36" ht="17.25" x14ac:dyDescent="0.15">
      <c r="G17" s="107"/>
      <c r="H17" s="175"/>
      <c r="I17" s="108"/>
      <c r="J17" s="108" t="s">
        <v>438</v>
      </c>
      <c r="K17" s="205"/>
      <c r="L17" s="108"/>
      <c r="M17" s="106"/>
      <c r="N17" s="106"/>
      <c r="O17" s="174"/>
      <c r="P17" s="42"/>
      <c r="Q17" s="42"/>
      <c r="R17" s="42"/>
      <c r="V17" s="45"/>
      <c r="W17" s="42"/>
      <c r="AI17" s="45"/>
      <c r="AJ17" s="42"/>
    </row>
    <row r="18" spans="7:36" ht="2.25" customHeight="1" x14ac:dyDescent="0.15">
      <c r="G18" s="108"/>
      <c r="H18" s="175"/>
      <c r="I18" s="108"/>
      <c r="J18" s="108"/>
      <c r="K18" s="205"/>
      <c r="L18" s="108"/>
      <c r="M18" s="106"/>
      <c r="N18" s="106"/>
      <c r="O18" s="174"/>
      <c r="P18" s="42"/>
      <c r="Q18" s="42"/>
      <c r="R18" s="42"/>
      <c r="V18" s="42"/>
      <c r="W18" s="42"/>
      <c r="AI18" s="42"/>
      <c r="AJ18" s="42"/>
    </row>
    <row r="19" spans="7:36" ht="17.25" x14ac:dyDescent="0.15">
      <c r="G19" s="107" t="s">
        <v>162</v>
      </c>
      <c r="H19" s="175"/>
      <c r="I19" s="108"/>
      <c r="J19" s="108" t="s">
        <v>275</v>
      </c>
      <c r="K19" s="205"/>
      <c r="L19" s="108"/>
      <c r="M19" s="106"/>
      <c r="N19" s="106"/>
      <c r="O19" s="174"/>
      <c r="P19" s="42"/>
      <c r="Q19" s="42"/>
      <c r="R19" s="42"/>
      <c r="V19" s="45"/>
      <c r="W19" s="42"/>
      <c r="AI19" s="45"/>
      <c r="AJ19" s="42"/>
    </row>
    <row r="20" spans="7:36" ht="2.25" customHeight="1" x14ac:dyDescent="0.15">
      <c r="G20" s="107"/>
      <c r="H20" s="175"/>
      <c r="I20" s="108"/>
      <c r="J20" s="108"/>
      <c r="K20" s="205"/>
      <c r="L20" s="108"/>
      <c r="M20" s="106"/>
      <c r="N20" s="106"/>
      <c r="O20" s="174"/>
      <c r="P20" s="42"/>
      <c r="Q20" s="42"/>
      <c r="R20" s="42"/>
      <c r="V20" s="45"/>
      <c r="W20" s="42"/>
      <c r="AI20" s="45"/>
      <c r="AJ20" s="42"/>
    </row>
    <row r="21" spans="7:36" ht="17.25" x14ac:dyDescent="0.15">
      <c r="G21" s="107" t="s">
        <v>178</v>
      </c>
      <c r="H21" s="175"/>
      <c r="I21" s="108"/>
      <c r="J21" s="108" t="s">
        <v>179</v>
      </c>
      <c r="K21" s="205"/>
      <c r="L21" s="108"/>
      <c r="M21" s="106"/>
      <c r="N21" s="106"/>
      <c r="O21" s="174"/>
      <c r="P21" s="42"/>
      <c r="Q21" s="42"/>
      <c r="R21" s="42"/>
      <c r="V21" s="45"/>
      <c r="W21" s="42"/>
      <c r="AI21" s="45"/>
      <c r="AJ21" s="42"/>
    </row>
    <row r="22" spans="7:36" ht="17.25" x14ac:dyDescent="0.15">
      <c r="G22" s="107"/>
      <c r="H22" s="175"/>
      <c r="I22" s="108"/>
      <c r="J22" s="194" t="s">
        <v>193</v>
      </c>
      <c r="K22" s="206"/>
      <c r="L22" s="194"/>
      <c r="M22" s="106"/>
      <c r="N22" s="106"/>
      <c r="O22" s="174"/>
      <c r="P22" s="42"/>
      <c r="Q22" s="42"/>
      <c r="R22" s="42"/>
      <c r="V22" s="45"/>
      <c r="W22" s="42"/>
      <c r="AI22" s="45"/>
      <c r="AJ22" s="42"/>
    </row>
    <row r="23" spans="7:36" ht="2.25" customHeight="1" x14ac:dyDescent="0.15">
      <c r="G23" s="107"/>
      <c r="H23" s="175"/>
      <c r="I23" s="108"/>
      <c r="J23" s="108"/>
      <c r="K23" s="205"/>
      <c r="L23" s="108"/>
      <c r="M23" s="106"/>
      <c r="N23" s="106"/>
      <c r="O23" s="174"/>
      <c r="P23" s="42"/>
      <c r="Q23" s="42"/>
      <c r="R23" s="42"/>
      <c r="V23" s="45"/>
      <c r="W23" s="42"/>
      <c r="AI23" s="45"/>
      <c r="AJ23" s="42"/>
    </row>
    <row r="24" spans="7:36" ht="17.25" x14ac:dyDescent="0.15">
      <c r="G24" s="107" t="s">
        <v>150</v>
      </c>
      <c r="H24" s="175"/>
      <c r="I24" s="108"/>
      <c r="J24" s="108" t="s">
        <v>245</v>
      </c>
      <c r="K24" s="205"/>
      <c r="L24" s="108"/>
      <c r="M24" s="106"/>
      <c r="N24" s="106"/>
      <c r="O24" s="174"/>
      <c r="P24" s="42"/>
      <c r="Q24" s="42"/>
      <c r="R24" s="42"/>
      <c r="V24" s="45"/>
      <c r="W24" s="42"/>
      <c r="AI24" s="45"/>
      <c r="AJ24" s="42"/>
    </row>
    <row r="25" spans="7:36" ht="2.25" customHeight="1" x14ac:dyDescent="0.15">
      <c r="G25" s="108"/>
      <c r="H25" s="175"/>
      <c r="I25" s="108"/>
      <c r="J25" s="108"/>
      <c r="K25" s="205"/>
      <c r="L25" s="108"/>
      <c r="M25" s="106"/>
      <c r="N25" s="106"/>
      <c r="O25" s="174"/>
      <c r="P25" s="42"/>
      <c r="Q25" s="42"/>
      <c r="R25" s="42"/>
      <c r="V25" s="42"/>
      <c r="W25" s="42"/>
      <c r="AI25" s="42"/>
      <c r="AJ25" s="42"/>
    </row>
    <row r="26" spans="7:36" ht="17.25" x14ac:dyDescent="0.15">
      <c r="G26" s="107" t="s">
        <v>285</v>
      </c>
      <c r="H26" s="175"/>
      <c r="I26" s="108"/>
      <c r="J26" s="108" t="s">
        <v>290</v>
      </c>
      <c r="K26" s="205"/>
      <c r="L26" s="108"/>
      <c r="M26" s="106"/>
      <c r="N26" s="106"/>
      <c r="O26" s="174"/>
      <c r="P26" s="42"/>
      <c r="Q26" s="42"/>
      <c r="R26" s="42"/>
      <c r="V26" s="45"/>
      <c r="W26" s="42"/>
      <c r="AI26" s="45"/>
      <c r="AJ26" s="42"/>
    </row>
    <row r="27" spans="7:36" ht="2.25" customHeight="1" x14ac:dyDescent="0.15">
      <c r="G27" s="108"/>
      <c r="H27" s="175"/>
      <c r="I27" s="108"/>
      <c r="J27" s="108"/>
      <c r="K27" s="205"/>
      <c r="L27" s="108"/>
      <c r="M27" s="106"/>
      <c r="N27" s="106"/>
      <c r="O27" s="174"/>
      <c r="P27" s="42"/>
      <c r="Q27" s="42"/>
      <c r="R27" s="42"/>
      <c r="V27" s="42"/>
      <c r="W27" s="42"/>
      <c r="AI27" s="42"/>
      <c r="AJ27" s="42"/>
    </row>
    <row r="28" spans="7:36" ht="17.25" x14ac:dyDescent="0.15">
      <c r="G28" s="107" t="s">
        <v>284</v>
      </c>
      <c r="H28" s="175"/>
      <c r="I28" s="108"/>
      <c r="J28" s="108" t="s">
        <v>291</v>
      </c>
      <c r="K28" s="205"/>
      <c r="L28" s="108"/>
      <c r="M28" s="106"/>
      <c r="N28" s="106"/>
      <c r="O28" s="174"/>
      <c r="P28" s="42"/>
      <c r="Q28" s="42"/>
      <c r="R28" s="42"/>
      <c r="V28" s="45"/>
      <c r="W28" s="42"/>
      <c r="AI28" s="45"/>
      <c r="AJ28" s="42"/>
    </row>
    <row r="29" spans="7:36" ht="17.25" x14ac:dyDescent="0.15">
      <c r="G29" s="107"/>
      <c r="H29" s="175"/>
      <c r="I29" s="108"/>
      <c r="J29" s="194" t="s">
        <v>297</v>
      </c>
      <c r="K29" s="205"/>
      <c r="L29" s="108"/>
      <c r="M29" s="106"/>
      <c r="N29" s="106"/>
      <c r="O29" s="174"/>
      <c r="P29" s="42"/>
      <c r="Q29" s="42"/>
      <c r="R29" s="42"/>
      <c r="V29" s="45"/>
      <c r="W29" s="42"/>
      <c r="AI29" s="45"/>
      <c r="AJ29" s="42"/>
    </row>
    <row r="30" spans="7:36" ht="2.25" customHeight="1" x14ac:dyDescent="0.15">
      <c r="G30" s="107"/>
      <c r="H30" s="175"/>
      <c r="I30" s="108"/>
      <c r="J30" s="108"/>
      <c r="K30" s="205"/>
      <c r="L30" s="108"/>
      <c r="M30" s="106"/>
      <c r="N30" s="106"/>
      <c r="O30" s="174"/>
      <c r="P30" s="42"/>
      <c r="Q30" s="42"/>
      <c r="R30" s="42"/>
      <c r="V30" s="45"/>
      <c r="W30" s="42"/>
      <c r="AI30" s="45"/>
      <c r="AJ30" s="42"/>
    </row>
    <row r="31" spans="7:36" ht="17.25" x14ac:dyDescent="0.15">
      <c r="G31" s="107" t="s">
        <v>174</v>
      </c>
      <c r="H31" s="175"/>
      <c r="I31" s="108"/>
      <c r="J31" s="108" t="s">
        <v>184</v>
      </c>
      <c r="K31" s="205"/>
      <c r="L31" s="108"/>
      <c r="M31" s="106"/>
      <c r="N31" s="106"/>
      <c r="O31" s="174"/>
      <c r="P31" s="42"/>
      <c r="Q31" s="42"/>
      <c r="R31" s="42"/>
      <c r="V31" s="45"/>
      <c r="W31" s="42"/>
      <c r="AI31" s="45"/>
      <c r="AJ31" s="42"/>
    </row>
    <row r="32" spans="7:36" ht="2.25" customHeight="1" x14ac:dyDescent="0.15">
      <c r="G32" s="107"/>
      <c r="H32" s="175"/>
      <c r="I32" s="108"/>
      <c r="J32" s="108"/>
      <c r="K32" s="205"/>
      <c r="L32" s="108"/>
      <c r="M32" s="106"/>
      <c r="N32" s="106"/>
      <c r="O32" s="174"/>
      <c r="P32" s="42"/>
      <c r="Q32" s="42"/>
      <c r="R32" s="42"/>
      <c r="V32" s="45"/>
      <c r="W32" s="42"/>
      <c r="AI32" s="45"/>
      <c r="AJ32" s="42"/>
    </row>
    <row r="33" spans="7:36" ht="17.25" x14ac:dyDescent="0.15">
      <c r="G33" s="107" t="s">
        <v>176</v>
      </c>
      <c r="H33" s="175"/>
      <c r="I33" s="108"/>
      <c r="J33" s="108" t="s">
        <v>240</v>
      </c>
      <c r="K33" s="205"/>
      <c r="L33" s="108"/>
      <c r="M33" s="106"/>
      <c r="N33" s="106"/>
      <c r="O33" s="174"/>
      <c r="P33" s="42"/>
      <c r="Q33" s="42"/>
      <c r="R33" s="42"/>
      <c r="V33" s="45"/>
      <c r="W33" s="42"/>
      <c r="AI33" s="45"/>
      <c r="AJ33" s="42"/>
    </row>
    <row r="34" spans="7:36" ht="2.25" customHeight="1" x14ac:dyDescent="0.15">
      <c r="G34" s="108"/>
      <c r="H34" s="175"/>
      <c r="I34" s="108"/>
      <c r="J34" s="108"/>
      <c r="K34" s="205"/>
      <c r="L34" s="108"/>
      <c r="M34" s="106"/>
      <c r="N34" s="106"/>
      <c r="O34" s="174"/>
      <c r="P34" s="42"/>
      <c r="Q34" s="42"/>
      <c r="R34" s="42"/>
      <c r="V34" s="42"/>
      <c r="W34" s="42"/>
      <c r="AI34" s="42"/>
      <c r="AJ34" s="42"/>
    </row>
    <row r="35" spans="7:36" ht="17.25" x14ac:dyDescent="0.15">
      <c r="G35" s="107" t="s">
        <v>177</v>
      </c>
      <c r="H35" s="175"/>
      <c r="I35" s="108"/>
      <c r="J35" s="108" t="s">
        <v>185</v>
      </c>
      <c r="K35" s="205"/>
      <c r="L35" s="108"/>
      <c r="M35" s="106"/>
      <c r="N35" s="106"/>
      <c r="O35" s="174"/>
      <c r="P35" s="42"/>
      <c r="Q35" s="42"/>
      <c r="R35" s="42"/>
      <c r="V35" s="45"/>
      <c r="W35" s="42"/>
      <c r="AI35" s="45"/>
      <c r="AJ35" s="42"/>
    </row>
    <row r="36" spans="7:36" ht="2.25" customHeight="1" x14ac:dyDescent="0.15">
      <c r="G36" s="108"/>
      <c r="H36" s="175"/>
      <c r="I36" s="108"/>
      <c r="J36" s="108"/>
      <c r="K36" s="205"/>
      <c r="L36" s="108"/>
      <c r="M36" s="106"/>
      <c r="N36" s="106"/>
      <c r="O36" s="174"/>
      <c r="P36" s="42"/>
      <c r="Q36" s="42"/>
      <c r="R36" s="42"/>
      <c r="V36" s="42"/>
      <c r="W36" s="42"/>
      <c r="AI36" s="42"/>
      <c r="AJ36" s="42"/>
    </row>
    <row r="37" spans="7:36" ht="17.25" x14ac:dyDescent="0.15">
      <c r="G37" s="107" t="s">
        <v>149</v>
      </c>
      <c r="H37" s="175"/>
      <c r="I37" s="108"/>
      <c r="J37" s="108" t="s">
        <v>242</v>
      </c>
      <c r="K37" s="205"/>
      <c r="L37" s="108"/>
      <c r="M37" s="106"/>
      <c r="N37" s="106"/>
      <c r="O37" s="174"/>
      <c r="P37" s="42"/>
      <c r="Q37" s="42"/>
      <c r="R37" s="42"/>
      <c r="V37" s="45"/>
      <c r="W37" s="42"/>
      <c r="AI37" s="45"/>
      <c r="AJ37" s="42"/>
    </row>
    <row r="38" spans="7:36" ht="2.25" customHeight="1" x14ac:dyDescent="0.15">
      <c r="G38" s="108"/>
      <c r="H38" s="175"/>
      <c r="I38" s="108"/>
      <c r="J38" s="108"/>
      <c r="K38" s="205"/>
      <c r="L38" s="108"/>
      <c r="M38" s="106"/>
      <c r="N38" s="106"/>
      <c r="O38" s="174"/>
      <c r="P38" s="42"/>
      <c r="Q38" s="42"/>
      <c r="R38" s="42"/>
      <c r="V38" s="42"/>
      <c r="W38" s="42"/>
      <c r="AI38" s="42"/>
      <c r="AJ38" s="42"/>
    </row>
    <row r="39" spans="7:36" ht="17.25" x14ac:dyDescent="0.15">
      <c r="G39" s="107" t="s">
        <v>163</v>
      </c>
      <c r="H39" s="175"/>
      <c r="I39" s="108"/>
      <c r="J39" s="108" t="s">
        <v>276</v>
      </c>
      <c r="K39" s="205"/>
      <c r="L39" s="108"/>
      <c r="M39" s="106"/>
      <c r="N39" s="106"/>
      <c r="O39" s="174"/>
      <c r="P39" s="42"/>
      <c r="Q39" s="42"/>
      <c r="R39" s="42"/>
      <c r="V39" s="45"/>
      <c r="W39" s="42"/>
      <c r="AI39" s="45"/>
      <c r="AJ39" s="42"/>
    </row>
    <row r="40" spans="7:36" ht="2.25" customHeight="1" x14ac:dyDescent="0.15">
      <c r="G40" s="108"/>
      <c r="H40" s="175"/>
      <c r="I40" s="108"/>
      <c r="J40" s="108"/>
      <c r="K40" s="205"/>
      <c r="L40" s="108"/>
      <c r="M40" s="106"/>
      <c r="N40" s="106"/>
      <c r="O40" s="174"/>
      <c r="P40" s="42"/>
      <c r="Q40" s="42"/>
      <c r="R40" s="42"/>
      <c r="V40" s="42"/>
      <c r="W40" s="42"/>
      <c r="AI40" s="42"/>
      <c r="AJ40" s="42"/>
    </row>
    <row r="41" spans="7:36" ht="17.25" x14ac:dyDescent="0.15">
      <c r="G41" s="197" t="s">
        <v>168</v>
      </c>
      <c r="H41" s="198"/>
      <c r="I41" s="198"/>
      <c r="J41" s="198" t="s">
        <v>246</v>
      </c>
      <c r="K41" s="207"/>
      <c r="L41" s="198"/>
      <c r="M41" s="106"/>
      <c r="N41" s="106"/>
      <c r="O41" s="174"/>
      <c r="P41" s="42"/>
      <c r="Q41" s="42"/>
      <c r="R41" s="42"/>
      <c r="V41" s="45"/>
      <c r="W41" s="42"/>
      <c r="AI41" s="45"/>
      <c r="AJ41" s="42"/>
    </row>
    <row r="42" spans="7:36" ht="2.25" customHeight="1" x14ac:dyDescent="0.15">
      <c r="G42" s="108"/>
      <c r="H42" s="175"/>
      <c r="I42" s="108"/>
      <c r="J42" s="108"/>
      <c r="K42" s="205"/>
      <c r="L42" s="108"/>
      <c r="M42" s="106"/>
      <c r="N42" s="106"/>
      <c r="O42" s="174"/>
      <c r="P42" s="42"/>
      <c r="Q42" s="42"/>
      <c r="R42" s="42"/>
      <c r="V42" s="42"/>
      <c r="W42" s="42"/>
      <c r="AI42" s="42"/>
      <c r="AJ42" s="42"/>
    </row>
    <row r="43" spans="7:36" ht="17.25" x14ac:dyDescent="0.15">
      <c r="G43" s="107" t="s">
        <v>151</v>
      </c>
      <c r="H43" s="175"/>
      <c r="I43" s="108"/>
      <c r="J43" s="108" t="s">
        <v>243</v>
      </c>
      <c r="K43" s="205"/>
      <c r="L43" s="108"/>
      <c r="M43" s="106"/>
      <c r="N43" s="106"/>
      <c r="O43" s="174"/>
      <c r="P43" s="42"/>
      <c r="Q43" s="42"/>
      <c r="R43" s="42"/>
      <c r="V43" s="45"/>
      <c r="W43" s="42"/>
      <c r="AI43" s="45"/>
      <c r="AJ43" s="42"/>
    </row>
    <row r="44" spans="7:36" ht="2.25" customHeight="1" x14ac:dyDescent="0.15">
      <c r="G44" s="108"/>
      <c r="H44" s="175"/>
      <c r="I44" s="108"/>
      <c r="J44" s="108"/>
      <c r="K44" s="205"/>
      <c r="L44" s="108"/>
      <c r="M44" s="106"/>
      <c r="N44" s="106"/>
      <c r="O44" s="174"/>
      <c r="P44" s="42"/>
      <c r="Q44" s="42"/>
      <c r="R44" s="42"/>
      <c r="V44" s="42"/>
      <c r="W44" s="42"/>
      <c r="AI44" s="42"/>
      <c r="AJ44" s="42"/>
    </row>
    <row r="45" spans="7:36" ht="17.25" x14ac:dyDescent="0.15">
      <c r="G45" s="107" t="s">
        <v>152</v>
      </c>
      <c r="H45" s="175"/>
      <c r="I45" s="108"/>
      <c r="J45" s="108" t="s">
        <v>244</v>
      </c>
      <c r="K45" s="205"/>
      <c r="L45" s="108"/>
      <c r="M45" s="106"/>
      <c r="N45" s="106"/>
      <c r="O45" s="174"/>
      <c r="P45" s="42"/>
      <c r="Q45" s="42"/>
      <c r="R45" s="42"/>
      <c r="V45" s="45"/>
      <c r="W45" s="42"/>
      <c r="AI45" s="45"/>
      <c r="AJ45" s="42"/>
    </row>
    <row r="46" spans="7:36" ht="2.25" customHeight="1" x14ac:dyDescent="0.15">
      <c r="G46" s="108"/>
      <c r="H46" s="175"/>
      <c r="I46" s="108"/>
      <c r="J46" s="108"/>
      <c r="K46" s="205"/>
      <c r="L46" s="108"/>
      <c r="M46" s="106"/>
      <c r="N46" s="106"/>
      <c r="O46" s="174"/>
      <c r="P46" s="42"/>
      <c r="Q46" s="42"/>
      <c r="R46" s="42"/>
      <c r="V46" s="42"/>
      <c r="W46" s="42"/>
      <c r="AI46" s="42"/>
      <c r="AJ46" s="42"/>
    </row>
    <row r="47" spans="7:36" ht="17.25" x14ac:dyDescent="0.15">
      <c r="G47" s="107" t="s">
        <v>156</v>
      </c>
      <c r="H47" s="175"/>
      <c r="I47" s="108"/>
      <c r="J47" s="108" t="s">
        <v>155</v>
      </c>
      <c r="K47" s="205"/>
      <c r="L47" s="108"/>
      <c r="M47" s="106"/>
      <c r="N47" s="106"/>
      <c r="O47" s="174"/>
      <c r="P47" s="42"/>
      <c r="Q47" s="42"/>
      <c r="R47" s="42"/>
      <c r="V47" s="45"/>
      <c r="W47" s="42"/>
      <c r="AI47" s="45"/>
      <c r="AJ47" s="42"/>
    </row>
    <row r="48" spans="7:36" ht="17.25" x14ac:dyDescent="0.15">
      <c r="G48" s="107"/>
      <c r="H48" s="175"/>
      <c r="I48" s="108"/>
      <c r="M48" s="106"/>
      <c r="N48" s="106"/>
      <c r="O48" s="106"/>
      <c r="P48" s="182"/>
      <c r="Q48" s="42"/>
      <c r="R48" s="108"/>
      <c r="V48" s="45"/>
      <c r="W48" s="42"/>
      <c r="AI48" s="45"/>
      <c r="AJ48" s="42"/>
    </row>
    <row r="49" spans="1:23" ht="5.25" customHeight="1" x14ac:dyDescent="0.15">
      <c r="W49" s="42"/>
    </row>
    <row r="50" spans="1:23" ht="13.5" customHeight="1" x14ac:dyDescent="0.15">
      <c r="B50" s="150" t="s">
        <v>32</v>
      </c>
      <c r="C50" s="43" t="s">
        <v>146</v>
      </c>
      <c r="D50" s="88" t="s">
        <v>170</v>
      </c>
      <c r="E50" s="89"/>
      <c r="F50" s="88" t="s">
        <v>169</v>
      </c>
      <c r="G50" s="91"/>
      <c r="H50" s="176" t="s">
        <v>162</v>
      </c>
      <c r="I50" s="94" t="s">
        <v>180</v>
      </c>
      <c r="J50" s="37" t="s">
        <v>282</v>
      </c>
      <c r="K50" s="208" t="s">
        <v>283</v>
      </c>
      <c r="L50" s="37" t="s">
        <v>165</v>
      </c>
      <c r="M50" s="37" t="s">
        <v>174</v>
      </c>
      <c r="N50" s="37" t="s">
        <v>176</v>
      </c>
      <c r="O50" s="37" t="s">
        <v>175</v>
      </c>
      <c r="P50" s="183" t="s">
        <v>163</v>
      </c>
      <c r="Q50" s="37" t="s">
        <v>164</v>
      </c>
      <c r="R50" s="37" t="s">
        <v>168</v>
      </c>
      <c r="S50" s="37" t="s">
        <v>166</v>
      </c>
      <c r="T50" s="37" t="s">
        <v>167</v>
      </c>
      <c r="U50" s="186" t="s">
        <v>265</v>
      </c>
      <c r="W50" s="86"/>
    </row>
    <row r="51" spans="1:23" ht="15" customHeight="1" x14ac:dyDescent="0.15">
      <c r="A51" t="s">
        <v>41</v>
      </c>
      <c r="B51" s="34" t="s">
        <v>153</v>
      </c>
      <c r="C51" s="88">
        <v>1</v>
      </c>
      <c r="D51" s="96" t="s">
        <v>434</v>
      </c>
      <c r="E51" s="92">
        <f>LENB(D51)</f>
        <v>15</v>
      </c>
      <c r="F51" s="96" t="s">
        <v>434</v>
      </c>
      <c r="G51" s="91">
        <f>LENB(F51)</f>
        <v>15</v>
      </c>
      <c r="H51" s="177">
        <v>3850</v>
      </c>
      <c r="I51" s="93" t="s">
        <v>181</v>
      </c>
      <c r="J51" s="32" t="s">
        <v>288</v>
      </c>
      <c r="K51" s="203">
        <v>0.1</v>
      </c>
      <c r="L51" s="32" t="s">
        <v>405</v>
      </c>
      <c r="M51" s="32" t="s">
        <v>182</v>
      </c>
      <c r="N51" s="32" t="s">
        <v>186</v>
      </c>
      <c r="O51" s="32" t="s">
        <v>183</v>
      </c>
      <c r="P51" s="157">
        <v>1750</v>
      </c>
      <c r="Q51" s="32" t="s">
        <v>187</v>
      </c>
      <c r="R51" s="32" t="s">
        <v>437</v>
      </c>
      <c r="S51" s="32"/>
      <c r="T51" s="32"/>
      <c r="U51" s="34" t="s">
        <v>191</v>
      </c>
      <c r="V51" s="33"/>
    </row>
    <row r="52" spans="1:23" ht="15" customHeight="1" x14ac:dyDescent="0.15">
      <c r="A52" t="s">
        <v>41</v>
      </c>
      <c r="B52" s="34" t="s">
        <v>154</v>
      </c>
      <c r="C52" s="88">
        <v>1</v>
      </c>
      <c r="D52" s="96" t="s">
        <v>435</v>
      </c>
      <c r="E52" s="92">
        <f>LENB(D52)</f>
        <v>6</v>
      </c>
      <c r="F52" s="96" t="s">
        <v>436</v>
      </c>
      <c r="G52" s="91">
        <f>LENB(F52)</f>
        <v>16</v>
      </c>
      <c r="H52" s="177">
        <v>3300</v>
      </c>
      <c r="I52" s="93" t="s">
        <v>181</v>
      </c>
      <c r="J52" s="32" t="s">
        <v>288</v>
      </c>
      <c r="K52" s="203">
        <v>0.1</v>
      </c>
      <c r="L52" s="32" t="s">
        <v>405</v>
      </c>
      <c r="M52" s="32" t="s">
        <v>182</v>
      </c>
      <c r="N52" s="32" t="s">
        <v>186</v>
      </c>
      <c r="O52" s="32" t="s">
        <v>183</v>
      </c>
      <c r="P52" s="157">
        <v>1500</v>
      </c>
      <c r="Q52" s="32" t="s">
        <v>187</v>
      </c>
      <c r="R52" s="32" t="s">
        <v>405</v>
      </c>
      <c r="S52" s="32"/>
      <c r="T52" s="32"/>
      <c r="U52" s="34"/>
      <c r="V52" s="33"/>
    </row>
    <row r="53" spans="1:23" ht="15" customHeight="1" x14ac:dyDescent="0.15">
      <c r="A53" t="s">
        <v>41</v>
      </c>
      <c r="B53" s="34" t="s">
        <v>296</v>
      </c>
      <c r="C53" s="88">
        <v>1</v>
      </c>
      <c r="D53" s="96" t="s">
        <v>293</v>
      </c>
      <c r="E53" s="92">
        <f>LENB(D53)</f>
        <v>7</v>
      </c>
      <c r="F53" s="97" t="s">
        <v>294</v>
      </c>
      <c r="G53" s="91">
        <f>LENB(F53)</f>
        <v>7</v>
      </c>
      <c r="H53" s="177">
        <v>300</v>
      </c>
      <c r="I53" s="93" t="s">
        <v>181</v>
      </c>
      <c r="J53" s="32" t="s">
        <v>289</v>
      </c>
      <c r="K53" s="203">
        <v>0.08</v>
      </c>
      <c r="L53" s="32" t="s">
        <v>295</v>
      </c>
      <c r="M53" s="32" t="s">
        <v>182</v>
      </c>
      <c r="N53" s="32" t="s">
        <v>186</v>
      </c>
      <c r="O53" s="32" t="s">
        <v>183</v>
      </c>
      <c r="P53" s="157">
        <v>0</v>
      </c>
      <c r="Q53" s="32"/>
      <c r="R53" s="32"/>
      <c r="S53" s="32"/>
      <c r="T53" s="32"/>
      <c r="U53" s="34"/>
      <c r="V53" s="33"/>
    </row>
    <row r="54" spans="1:23" ht="3.75" customHeight="1" x14ac:dyDescent="0.15">
      <c r="V54" s="33"/>
    </row>
    <row r="55" spans="1:23" ht="13.5" customHeight="1" x14ac:dyDescent="0.15">
      <c r="B55" s="202"/>
      <c r="C55" s="145"/>
      <c r="D55" s="145"/>
      <c r="E55" s="145"/>
      <c r="W55" s="42"/>
    </row>
    <row r="56" spans="1:23" ht="13.5" customHeight="1" x14ac:dyDescent="0.15">
      <c r="B56" s="201" t="s">
        <v>32</v>
      </c>
      <c r="C56" s="143" t="s">
        <v>146</v>
      </c>
      <c r="D56" s="144" t="s">
        <v>189</v>
      </c>
      <c r="E56" s="140"/>
      <c r="F56" s="99" t="s">
        <v>188</v>
      </c>
      <c r="G56" s="100"/>
      <c r="H56" s="178" t="s">
        <v>162</v>
      </c>
      <c r="I56" s="141" t="s">
        <v>180</v>
      </c>
      <c r="J56" s="142" t="s">
        <v>286</v>
      </c>
      <c r="K56" s="209" t="s">
        <v>287</v>
      </c>
      <c r="L56" s="142" t="s">
        <v>165</v>
      </c>
      <c r="M56" s="142" t="s">
        <v>174</v>
      </c>
      <c r="N56" s="142" t="s">
        <v>176</v>
      </c>
      <c r="O56" s="142" t="s">
        <v>175</v>
      </c>
      <c r="P56" s="184" t="s">
        <v>163</v>
      </c>
      <c r="Q56" s="101" t="s">
        <v>164</v>
      </c>
      <c r="R56" s="101" t="s">
        <v>168</v>
      </c>
      <c r="S56" s="101" t="s">
        <v>151</v>
      </c>
      <c r="T56" s="101" t="s">
        <v>152</v>
      </c>
      <c r="U56" s="187" t="s">
        <v>264</v>
      </c>
      <c r="W56" s="86"/>
    </row>
    <row r="57" spans="1:23" ht="22.5" customHeight="1" x14ac:dyDescent="0.15">
      <c r="B57" s="34"/>
      <c r="C57" s="137"/>
      <c r="D57" s="96"/>
      <c r="E57" s="91"/>
      <c r="F57" s="138"/>
      <c r="G57" s="91"/>
      <c r="H57" s="179"/>
      <c r="I57" s="135"/>
      <c r="J57" s="136"/>
      <c r="K57" s="210"/>
      <c r="L57" s="136"/>
      <c r="M57" s="136"/>
      <c r="N57" s="136"/>
      <c r="O57" s="136"/>
      <c r="P57" s="179"/>
      <c r="Q57" s="32"/>
      <c r="R57" s="32"/>
      <c r="S57" s="32"/>
      <c r="T57" s="32"/>
      <c r="U57" s="34"/>
    </row>
    <row r="58" spans="1:23" ht="22.5" customHeight="1" x14ac:dyDescent="0.15">
      <c r="B58" s="34"/>
      <c r="C58" s="137"/>
      <c r="D58" s="96"/>
      <c r="E58" s="91"/>
      <c r="F58" s="138"/>
      <c r="G58" s="91"/>
      <c r="H58" s="179"/>
      <c r="I58" s="135"/>
      <c r="J58" s="136"/>
      <c r="K58" s="210"/>
      <c r="L58" s="136"/>
      <c r="M58" s="136"/>
      <c r="N58" s="136"/>
      <c r="O58" s="136"/>
      <c r="P58" s="179"/>
      <c r="Q58" s="32"/>
      <c r="R58" s="32"/>
      <c r="S58" s="32"/>
      <c r="T58" s="32"/>
      <c r="U58" s="34"/>
    </row>
    <row r="59" spans="1:23" ht="22.5" customHeight="1" x14ac:dyDescent="0.15">
      <c r="B59" s="34"/>
      <c r="C59" s="137"/>
      <c r="D59" s="96"/>
      <c r="E59" s="91"/>
      <c r="F59" s="138"/>
      <c r="G59" s="91"/>
      <c r="H59" s="179"/>
      <c r="I59" s="135"/>
      <c r="J59" s="136"/>
      <c r="K59" s="210"/>
      <c r="L59" s="136"/>
      <c r="M59" s="136"/>
      <c r="N59" s="136"/>
      <c r="O59" s="136"/>
      <c r="P59" s="179"/>
      <c r="Q59" s="32"/>
      <c r="R59" s="32"/>
      <c r="S59" s="32"/>
      <c r="T59" s="32"/>
      <c r="U59" s="34"/>
    </row>
    <row r="60" spans="1:23" ht="22.5" customHeight="1" x14ac:dyDescent="0.15">
      <c r="B60" s="34"/>
      <c r="C60" s="137"/>
      <c r="D60" s="96"/>
      <c r="E60" s="91"/>
      <c r="F60" s="138"/>
      <c r="G60" s="91"/>
      <c r="H60" s="179"/>
      <c r="I60" s="135"/>
      <c r="J60" s="136"/>
      <c r="K60" s="210"/>
      <c r="L60" s="136"/>
      <c r="M60" s="136"/>
      <c r="N60" s="136"/>
      <c r="O60" s="136"/>
      <c r="P60" s="179"/>
      <c r="Q60" s="32"/>
      <c r="R60" s="32"/>
      <c r="S60" s="32"/>
      <c r="T60" s="32"/>
      <c r="U60" s="34"/>
    </row>
    <row r="61" spans="1:23" ht="22.5" customHeight="1" x14ac:dyDescent="0.15">
      <c r="B61" s="34"/>
      <c r="C61" s="137"/>
      <c r="D61" s="96"/>
      <c r="E61" s="91"/>
      <c r="F61" s="138"/>
      <c r="G61" s="91"/>
      <c r="H61" s="179"/>
      <c r="I61" s="135"/>
      <c r="J61" s="136"/>
      <c r="K61" s="210"/>
      <c r="L61" s="136"/>
      <c r="M61" s="136"/>
      <c r="N61" s="136"/>
      <c r="O61" s="136"/>
      <c r="P61" s="179"/>
      <c r="Q61" s="32"/>
      <c r="R61" s="32"/>
      <c r="S61" s="32"/>
      <c r="T61" s="32"/>
      <c r="U61" s="34"/>
    </row>
    <row r="62" spans="1:23" ht="22.5" customHeight="1" x14ac:dyDescent="0.15">
      <c r="B62" s="34"/>
      <c r="C62" s="137"/>
      <c r="D62" s="96"/>
      <c r="E62" s="91"/>
      <c r="F62" s="138"/>
      <c r="G62" s="91"/>
      <c r="H62" s="179"/>
      <c r="I62" s="135"/>
      <c r="J62" s="136"/>
      <c r="K62" s="210"/>
      <c r="L62" s="136"/>
      <c r="M62" s="136"/>
      <c r="N62" s="136"/>
      <c r="O62" s="136"/>
      <c r="P62" s="179"/>
      <c r="Q62" s="32"/>
      <c r="R62" s="32"/>
      <c r="S62" s="32"/>
      <c r="T62" s="32"/>
      <c r="U62" s="34"/>
    </row>
    <row r="63" spans="1:23" ht="22.5" customHeight="1" x14ac:dyDescent="0.15">
      <c r="B63" s="34"/>
      <c r="C63" s="137"/>
      <c r="D63" s="96"/>
      <c r="E63" s="91"/>
      <c r="F63" s="138"/>
      <c r="G63" s="91"/>
      <c r="H63" s="179"/>
      <c r="I63" s="135"/>
      <c r="J63" s="136"/>
      <c r="K63" s="210"/>
      <c r="L63" s="136"/>
      <c r="M63" s="136"/>
      <c r="N63" s="136"/>
      <c r="O63" s="136"/>
      <c r="P63" s="179"/>
      <c r="Q63" s="32"/>
      <c r="R63" s="32"/>
      <c r="S63" s="32"/>
      <c r="T63" s="32"/>
      <c r="U63" s="34"/>
    </row>
    <row r="64" spans="1:23" ht="22.5" customHeight="1" x14ac:dyDescent="0.15">
      <c r="B64" s="34"/>
      <c r="C64" s="137"/>
      <c r="D64" s="96"/>
      <c r="E64" s="91"/>
      <c r="F64" s="138"/>
      <c r="G64" s="91"/>
      <c r="H64" s="179"/>
      <c r="I64" s="135"/>
      <c r="J64" s="136"/>
      <c r="K64" s="210"/>
      <c r="L64" s="136"/>
      <c r="M64" s="136"/>
      <c r="N64" s="136"/>
      <c r="O64" s="136"/>
      <c r="P64" s="179"/>
      <c r="Q64" s="32"/>
      <c r="R64" s="32"/>
      <c r="S64" s="32"/>
      <c r="T64" s="32"/>
      <c r="U64" s="34"/>
    </row>
    <row r="65" spans="2:21" ht="22.5" customHeight="1" x14ac:dyDescent="0.15">
      <c r="B65" s="34"/>
      <c r="C65" s="137"/>
      <c r="D65" s="96"/>
      <c r="E65" s="91"/>
      <c r="F65" s="138"/>
      <c r="G65" s="91"/>
      <c r="H65" s="179"/>
      <c r="I65" s="135"/>
      <c r="J65" s="136"/>
      <c r="K65" s="210"/>
      <c r="L65" s="136"/>
      <c r="M65" s="136"/>
      <c r="N65" s="136"/>
      <c r="O65" s="136"/>
      <c r="P65" s="179"/>
      <c r="Q65" s="32"/>
      <c r="R65" s="32"/>
      <c r="S65" s="32"/>
      <c r="T65" s="32"/>
      <c r="U65" s="34"/>
    </row>
    <row r="66" spans="2:21" ht="22.5" customHeight="1" x14ac:dyDescent="0.15">
      <c r="B66" s="34"/>
      <c r="C66" s="137"/>
      <c r="D66" s="96"/>
      <c r="E66" s="91"/>
      <c r="F66" s="138"/>
      <c r="G66" s="91"/>
      <c r="H66" s="179"/>
      <c r="I66" s="135"/>
      <c r="J66" s="136"/>
      <c r="K66" s="210"/>
      <c r="L66" s="136"/>
      <c r="M66" s="136"/>
      <c r="N66" s="136"/>
      <c r="O66" s="136"/>
      <c r="P66" s="179"/>
      <c r="Q66" s="32"/>
      <c r="R66" s="32"/>
      <c r="S66" s="32"/>
      <c r="T66" s="32"/>
      <c r="U66" s="34"/>
    </row>
    <row r="67" spans="2:21" ht="22.5" customHeight="1" x14ac:dyDescent="0.15">
      <c r="B67" s="34"/>
      <c r="C67" s="137"/>
      <c r="D67" s="96"/>
      <c r="E67" s="91"/>
      <c r="F67" s="138"/>
      <c r="G67" s="91"/>
      <c r="H67" s="179"/>
      <c r="I67" s="135"/>
      <c r="J67" s="136"/>
      <c r="K67" s="210"/>
      <c r="L67" s="136"/>
      <c r="M67" s="136"/>
      <c r="N67" s="136"/>
      <c r="O67" s="136"/>
      <c r="P67" s="179"/>
      <c r="Q67" s="32"/>
      <c r="R67" s="32"/>
      <c r="S67" s="32"/>
      <c r="T67" s="32"/>
      <c r="U67" s="34"/>
    </row>
    <row r="68" spans="2:21" ht="22.5" customHeight="1" x14ac:dyDescent="0.15">
      <c r="B68" s="34"/>
      <c r="C68" s="137"/>
      <c r="D68" s="96"/>
      <c r="E68" s="91"/>
      <c r="F68" s="138"/>
      <c r="G68" s="91"/>
      <c r="H68" s="179"/>
      <c r="I68" s="135"/>
      <c r="J68" s="136"/>
      <c r="K68" s="210"/>
      <c r="L68" s="136"/>
      <c r="M68" s="136"/>
      <c r="N68" s="136"/>
      <c r="O68" s="136"/>
      <c r="P68" s="179"/>
      <c r="Q68" s="32"/>
      <c r="R68" s="32"/>
      <c r="S68" s="32"/>
      <c r="T68" s="32"/>
      <c r="U68" s="34"/>
    </row>
    <row r="69" spans="2:21" ht="22.5" customHeight="1" x14ac:dyDescent="0.15">
      <c r="B69" s="34"/>
      <c r="C69" s="137"/>
      <c r="D69" s="96"/>
      <c r="E69" s="91"/>
      <c r="F69" s="138"/>
      <c r="G69" s="91"/>
      <c r="H69" s="179"/>
      <c r="I69" s="135"/>
      <c r="J69" s="136"/>
      <c r="K69" s="210"/>
      <c r="L69" s="136"/>
      <c r="M69" s="136"/>
      <c r="N69" s="136"/>
      <c r="O69" s="136"/>
      <c r="P69" s="179"/>
      <c r="Q69" s="32"/>
      <c r="R69" s="32"/>
      <c r="S69" s="32"/>
      <c r="T69" s="32"/>
      <c r="U69" s="34"/>
    </row>
    <row r="70" spans="2:21" ht="22.5" customHeight="1" x14ac:dyDescent="0.15">
      <c r="B70" s="34"/>
      <c r="C70" s="137"/>
      <c r="D70" s="96"/>
      <c r="E70" s="91"/>
      <c r="F70" s="138"/>
      <c r="G70" s="91"/>
      <c r="H70" s="179"/>
      <c r="I70" s="135"/>
      <c r="J70" s="136"/>
      <c r="K70" s="210"/>
      <c r="L70" s="136"/>
      <c r="M70" s="136"/>
      <c r="N70" s="136"/>
      <c r="O70" s="136"/>
      <c r="P70" s="179"/>
      <c r="Q70" s="32"/>
      <c r="R70" s="32"/>
      <c r="S70" s="32"/>
      <c r="T70" s="32"/>
      <c r="U70" s="34"/>
    </row>
    <row r="71" spans="2:21" ht="22.5" customHeight="1" x14ac:dyDescent="0.15">
      <c r="B71" s="34"/>
      <c r="C71" s="137"/>
      <c r="D71" s="96"/>
      <c r="E71" s="91"/>
      <c r="F71" s="138"/>
      <c r="G71" s="91"/>
      <c r="H71" s="179"/>
      <c r="I71" s="135"/>
      <c r="J71" s="136"/>
      <c r="K71" s="210"/>
      <c r="L71" s="136"/>
      <c r="M71" s="136"/>
      <c r="N71" s="136"/>
      <c r="O71" s="136"/>
      <c r="P71" s="179"/>
      <c r="Q71" s="32"/>
      <c r="R71" s="32"/>
      <c r="S71" s="32"/>
      <c r="T71" s="32"/>
      <c r="U71" s="34"/>
    </row>
    <row r="72" spans="2:21" ht="22.5" customHeight="1" x14ac:dyDescent="0.15">
      <c r="B72" s="34"/>
      <c r="C72" s="137"/>
      <c r="D72" s="96"/>
      <c r="E72" s="91"/>
      <c r="F72" s="138"/>
      <c r="G72" s="91"/>
      <c r="H72" s="179"/>
      <c r="I72" s="135"/>
      <c r="J72" s="136"/>
      <c r="K72" s="210"/>
      <c r="L72" s="136"/>
      <c r="M72" s="136"/>
      <c r="N72" s="136"/>
      <c r="O72" s="136"/>
      <c r="P72" s="179"/>
      <c r="Q72" s="32"/>
      <c r="R72" s="32"/>
      <c r="S72" s="32"/>
      <c r="T72" s="32"/>
      <c r="U72" s="34"/>
    </row>
    <row r="73" spans="2:21" ht="22.5" customHeight="1" x14ac:dyDescent="0.15">
      <c r="B73" s="34"/>
      <c r="C73" s="137"/>
      <c r="D73" s="96"/>
      <c r="E73" s="91"/>
      <c r="F73" s="138"/>
      <c r="G73" s="91"/>
      <c r="H73" s="179"/>
      <c r="I73" s="135"/>
      <c r="J73" s="136"/>
      <c r="K73" s="210"/>
      <c r="L73" s="136"/>
      <c r="M73" s="136"/>
      <c r="N73" s="136"/>
      <c r="O73" s="136"/>
      <c r="P73" s="179"/>
      <c r="Q73" s="32"/>
      <c r="R73" s="32"/>
      <c r="S73" s="32"/>
      <c r="T73" s="32"/>
      <c r="U73" s="34"/>
    </row>
    <row r="74" spans="2:21" ht="22.5" customHeight="1" x14ac:dyDescent="0.15">
      <c r="B74" s="34"/>
      <c r="C74" s="137"/>
      <c r="D74" s="96"/>
      <c r="E74" s="91"/>
      <c r="F74" s="138"/>
      <c r="G74" s="91"/>
      <c r="H74" s="179"/>
      <c r="I74" s="135"/>
      <c r="J74" s="136"/>
      <c r="K74" s="210"/>
      <c r="L74" s="136"/>
      <c r="M74" s="136"/>
      <c r="N74" s="136"/>
      <c r="O74" s="136"/>
      <c r="P74" s="179"/>
      <c r="Q74" s="32"/>
      <c r="R74" s="32"/>
      <c r="S74" s="32"/>
      <c r="T74" s="32"/>
      <c r="U74" s="34"/>
    </row>
    <row r="75" spans="2:21" ht="22.5" customHeight="1" x14ac:dyDescent="0.15">
      <c r="B75" s="34"/>
      <c r="C75" s="137"/>
      <c r="D75" s="96"/>
      <c r="E75" s="91"/>
      <c r="F75" s="138"/>
      <c r="G75" s="91"/>
      <c r="H75" s="179"/>
      <c r="I75" s="135"/>
      <c r="J75" s="136"/>
      <c r="K75" s="210"/>
      <c r="L75" s="136"/>
      <c r="M75" s="136"/>
      <c r="N75" s="136"/>
      <c r="O75" s="136"/>
      <c r="P75" s="179"/>
      <c r="Q75" s="32"/>
      <c r="R75" s="32"/>
      <c r="S75" s="32"/>
      <c r="T75" s="32"/>
      <c r="U75" s="34"/>
    </row>
    <row r="76" spans="2:21" ht="22.5" customHeight="1" x14ac:dyDescent="0.15">
      <c r="B76" s="34"/>
      <c r="C76" s="137"/>
      <c r="D76" s="96"/>
      <c r="E76" s="91"/>
      <c r="F76" s="138"/>
      <c r="G76" s="91"/>
      <c r="H76" s="179"/>
      <c r="I76" s="135"/>
      <c r="J76" s="136"/>
      <c r="K76" s="210"/>
      <c r="L76" s="136"/>
      <c r="M76" s="136"/>
      <c r="N76" s="136"/>
      <c r="O76" s="136"/>
      <c r="P76" s="179"/>
      <c r="Q76" s="32"/>
      <c r="R76" s="32"/>
      <c r="S76" s="32"/>
      <c r="T76" s="32"/>
      <c r="U76" s="34"/>
    </row>
    <row r="77" spans="2:21" ht="22.5" customHeight="1" x14ac:dyDescent="0.15">
      <c r="B77" s="34"/>
      <c r="C77" s="137"/>
      <c r="D77" s="96"/>
      <c r="E77" s="91"/>
      <c r="F77" s="138"/>
      <c r="G77" s="91"/>
      <c r="H77" s="179"/>
      <c r="I77" s="135"/>
      <c r="J77" s="136"/>
      <c r="K77" s="210"/>
      <c r="L77" s="136"/>
      <c r="M77" s="136"/>
      <c r="N77" s="136"/>
      <c r="O77" s="136"/>
      <c r="P77" s="179"/>
      <c r="Q77" s="32"/>
      <c r="R77" s="32"/>
      <c r="S77" s="32"/>
      <c r="T77" s="32"/>
      <c r="U77" s="34"/>
    </row>
    <row r="78" spans="2:21" ht="22.5" customHeight="1" x14ac:dyDescent="0.15">
      <c r="B78" s="34"/>
      <c r="C78" s="137"/>
      <c r="D78" s="96"/>
      <c r="E78" s="91"/>
      <c r="F78" s="138"/>
      <c r="G78" s="91"/>
      <c r="H78" s="179"/>
      <c r="I78" s="135"/>
      <c r="J78" s="136"/>
      <c r="K78" s="210"/>
      <c r="L78" s="136"/>
      <c r="M78" s="136"/>
      <c r="N78" s="136"/>
      <c r="O78" s="136"/>
      <c r="P78" s="179"/>
      <c r="Q78" s="32"/>
      <c r="R78" s="32"/>
      <c r="S78" s="32"/>
      <c r="T78" s="32"/>
      <c r="U78" s="34"/>
    </row>
    <row r="79" spans="2:21" ht="22.5" customHeight="1" x14ac:dyDescent="0.15">
      <c r="B79" s="34"/>
      <c r="C79" s="137"/>
      <c r="D79" s="96"/>
      <c r="E79" s="91"/>
      <c r="F79" s="138"/>
      <c r="G79" s="91"/>
      <c r="H79" s="179"/>
      <c r="I79" s="135"/>
      <c r="J79" s="136"/>
      <c r="K79" s="210"/>
      <c r="L79" s="136"/>
      <c r="M79" s="136"/>
      <c r="N79" s="136"/>
      <c r="O79" s="136"/>
      <c r="P79" s="179"/>
      <c r="Q79" s="32"/>
      <c r="R79" s="32"/>
      <c r="S79" s="32"/>
      <c r="T79" s="32"/>
      <c r="U79" s="34"/>
    </row>
    <row r="80" spans="2:21" ht="22.5" customHeight="1" x14ac:dyDescent="0.15">
      <c r="B80" s="34"/>
      <c r="C80" s="137"/>
      <c r="D80" s="96"/>
      <c r="E80" s="91"/>
      <c r="F80" s="138"/>
      <c r="G80" s="91"/>
      <c r="H80" s="179"/>
      <c r="I80" s="135"/>
      <c r="J80" s="136"/>
      <c r="K80" s="210"/>
      <c r="L80" s="136"/>
      <c r="M80" s="136"/>
      <c r="N80" s="136"/>
      <c r="O80" s="136"/>
      <c r="P80" s="179"/>
      <c r="Q80" s="32"/>
      <c r="R80" s="32"/>
      <c r="S80" s="32"/>
      <c r="T80" s="32"/>
      <c r="U80" s="34"/>
    </row>
    <row r="81" spans="2:21" ht="22.5" customHeight="1" x14ac:dyDescent="0.15">
      <c r="B81" s="34"/>
      <c r="C81" s="137"/>
      <c r="D81" s="96"/>
      <c r="E81" s="91"/>
      <c r="F81" s="138"/>
      <c r="G81" s="91"/>
      <c r="H81" s="179"/>
      <c r="I81" s="135"/>
      <c r="J81" s="136"/>
      <c r="K81" s="210"/>
      <c r="L81" s="136"/>
      <c r="M81" s="136"/>
      <c r="N81" s="136"/>
      <c r="O81" s="136"/>
      <c r="P81" s="179"/>
      <c r="Q81" s="32"/>
      <c r="R81" s="32"/>
      <c r="S81" s="32"/>
      <c r="T81" s="32"/>
      <c r="U81" s="34"/>
    </row>
    <row r="82" spans="2:21" ht="22.5" customHeight="1" x14ac:dyDescent="0.15">
      <c r="B82" s="34"/>
      <c r="C82" s="137"/>
      <c r="D82" s="96"/>
      <c r="E82" s="91"/>
      <c r="F82" s="138"/>
      <c r="G82" s="91"/>
      <c r="H82" s="179"/>
      <c r="I82" s="135"/>
      <c r="J82" s="136"/>
      <c r="K82" s="210"/>
      <c r="L82" s="136"/>
      <c r="M82" s="136"/>
      <c r="N82" s="136"/>
      <c r="O82" s="136"/>
      <c r="P82" s="179"/>
      <c r="Q82" s="32"/>
      <c r="R82" s="32"/>
      <c r="S82" s="32"/>
      <c r="T82" s="32"/>
      <c r="U82" s="34"/>
    </row>
    <row r="83" spans="2:21" ht="22.5" customHeight="1" x14ac:dyDescent="0.15">
      <c r="B83" s="34"/>
      <c r="C83" s="137"/>
      <c r="D83" s="96"/>
      <c r="E83" s="91"/>
      <c r="F83" s="138"/>
      <c r="G83" s="91"/>
      <c r="H83" s="179"/>
      <c r="I83" s="135"/>
      <c r="J83" s="136"/>
      <c r="K83" s="210"/>
      <c r="L83" s="136"/>
      <c r="M83" s="136"/>
      <c r="N83" s="136"/>
      <c r="O83" s="136"/>
      <c r="P83" s="179"/>
      <c r="Q83" s="32"/>
      <c r="R83" s="32"/>
      <c r="S83" s="32"/>
      <c r="T83" s="32"/>
      <c r="U83" s="34"/>
    </row>
    <row r="84" spans="2:21" ht="22.5" customHeight="1" x14ac:dyDescent="0.15">
      <c r="B84" s="34"/>
      <c r="C84" s="137"/>
      <c r="D84" s="96"/>
      <c r="E84" s="91"/>
      <c r="F84" s="138"/>
      <c r="G84" s="91"/>
      <c r="H84" s="179"/>
      <c r="I84" s="135"/>
      <c r="J84" s="136"/>
      <c r="K84" s="210"/>
      <c r="L84" s="136"/>
      <c r="M84" s="136"/>
      <c r="N84" s="136"/>
      <c r="O84" s="136"/>
      <c r="P84" s="179"/>
      <c r="Q84" s="32"/>
      <c r="R84" s="32"/>
      <c r="S84" s="32"/>
      <c r="T84" s="32"/>
      <c r="U84" s="34"/>
    </row>
    <row r="85" spans="2:21" ht="22.5" customHeight="1" x14ac:dyDescent="0.15">
      <c r="B85" s="34"/>
      <c r="C85" s="137"/>
      <c r="D85" s="96"/>
      <c r="E85" s="91"/>
      <c r="F85" s="138"/>
      <c r="G85" s="91"/>
      <c r="H85" s="179"/>
      <c r="I85" s="135"/>
      <c r="J85" s="136"/>
      <c r="K85" s="210"/>
      <c r="L85" s="136"/>
      <c r="M85" s="136"/>
      <c r="N85" s="136"/>
      <c r="O85" s="136"/>
      <c r="P85" s="179"/>
      <c r="Q85" s="32"/>
      <c r="R85" s="32"/>
      <c r="S85" s="32"/>
      <c r="T85" s="32"/>
      <c r="U85" s="34"/>
    </row>
    <row r="86" spans="2:21" ht="22.5" customHeight="1" x14ac:dyDescent="0.15">
      <c r="B86" s="34"/>
      <c r="C86" s="137"/>
      <c r="D86" s="96"/>
      <c r="E86" s="91"/>
      <c r="F86" s="138"/>
      <c r="G86" s="91"/>
      <c r="H86" s="179"/>
      <c r="I86" s="135"/>
      <c r="J86" s="136"/>
      <c r="K86" s="210"/>
      <c r="L86" s="136"/>
      <c r="M86" s="136"/>
      <c r="N86" s="136"/>
      <c r="O86" s="136"/>
      <c r="P86" s="179"/>
      <c r="Q86" s="32"/>
      <c r="R86" s="32"/>
      <c r="S86" s="32"/>
      <c r="T86" s="32"/>
      <c r="U86" s="34"/>
    </row>
    <row r="87" spans="2:21" ht="22.5" customHeight="1" x14ac:dyDescent="0.15">
      <c r="B87" s="34"/>
      <c r="C87" s="137"/>
      <c r="D87" s="96"/>
      <c r="E87" s="91"/>
      <c r="F87" s="138"/>
      <c r="G87" s="91"/>
      <c r="H87" s="179"/>
      <c r="I87" s="135"/>
      <c r="J87" s="136"/>
      <c r="K87" s="210"/>
      <c r="L87" s="136"/>
      <c r="M87" s="136"/>
      <c r="N87" s="136"/>
      <c r="O87" s="136"/>
      <c r="P87" s="179"/>
      <c r="Q87" s="32"/>
      <c r="R87" s="32"/>
      <c r="S87" s="32"/>
      <c r="T87" s="32"/>
      <c r="U87" s="34"/>
    </row>
    <row r="88" spans="2:21" ht="22.5" customHeight="1" x14ac:dyDescent="0.15">
      <c r="B88" s="34"/>
      <c r="C88" s="137"/>
      <c r="D88" s="96"/>
      <c r="E88" s="91"/>
      <c r="F88" s="138"/>
      <c r="G88" s="91"/>
      <c r="H88" s="179"/>
      <c r="I88" s="135"/>
      <c r="J88" s="136"/>
      <c r="K88" s="210"/>
      <c r="L88" s="136"/>
      <c r="M88" s="136"/>
      <c r="N88" s="136"/>
      <c r="O88" s="136"/>
      <c r="P88" s="179"/>
      <c r="Q88" s="32"/>
      <c r="R88" s="32"/>
      <c r="S88" s="32"/>
      <c r="T88" s="32"/>
      <c r="U88" s="34"/>
    </row>
    <row r="89" spans="2:21" ht="22.5" customHeight="1" x14ac:dyDescent="0.15">
      <c r="B89" s="34"/>
      <c r="C89" s="137"/>
      <c r="D89" s="96"/>
      <c r="E89" s="91"/>
      <c r="F89" s="138"/>
      <c r="G89" s="91"/>
      <c r="H89" s="179"/>
      <c r="I89" s="135"/>
      <c r="J89" s="136"/>
      <c r="K89" s="210"/>
      <c r="L89" s="136"/>
      <c r="M89" s="136"/>
      <c r="N89" s="136"/>
      <c r="O89" s="136"/>
      <c r="P89" s="179"/>
      <c r="Q89" s="32"/>
      <c r="R89" s="32"/>
      <c r="S89" s="32"/>
      <c r="T89" s="32"/>
      <c r="U89" s="34"/>
    </row>
    <row r="90" spans="2:21" ht="22.5" customHeight="1" x14ac:dyDescent="0.15">
      <c r="B90" s="34"/>
      <c r="C90" s="137"/>
      <c r="D90" s="96"/>
      <c r="E90" s="91"/>
      <c r="F90" s="138"/>
      <c r="G90" s="91"/>
      <c r="H90" s="179"/>
      <c r="I90" s="135"/>
      <c r="J90" s="136"/>
      <c r="K90" s="210"/>
      <c r="L90" s="136"/>
      <c r="M90" s="136"/>
      <c r="N90" s="136"/>
      <c r="O90" s="136"/>
      <c r="P90" s="179"/>
      <c r="Q90" s="32"/>
      <c r="R90" s="32"/>
      <c r="S90" s="32"/>
      <c r="T90" s="32"/>
      <c r="U90" s="34"/>
    </row>
    <row r="91" spans="2:21" ht="22.5" customHeight="1" x14ac:dyDescent="0.15">
      <c r="B91" s="34"/>
      <c r="C91" s="137"/>
      <c r="D91" s="96"/>
      <c r="E91" s="91"/>
      <c r="F91" s="138"/>
      <c r="G91" s="91"/>
      <c r="H91" s="179"/>
      <c r="I91" s="135"/>
      <c r="J91" s="136"/>
      <c r="K91" s="210"/>
      <c r="L91" s="136"/>
      <c r="M91" s="136"/>
      <c r="N91" s="136"/>
      <c r="O91" s="136"/>
      <c r="P91" s="179"/>
      <c r="Q91" s="32"/>
      <c r="R91" s="32"/>
      <c r="S91" s="32"/>
      <c r="T91" s="32"/>
      <c r="U91" s="34"/>
    </row>
    <row r="92" spans="2:21" ht="22.5" customHeight="1" x14ac:dyDescent="0.15">
      <c r="B92" s="34"/>
      <c r="C92" s="137"/>
      <c r="D92" s="96"/>
      <c r="E92" s="91"/>
      <c r="F92" s="138"/>
      <c r="G92" s="91"/>
      <c r="H92" s="179"/>
      <c r="I92" s="135"/>
      <c r="J92" s="136"/>
      <c r="K92" s="210"/>
      <c r="L92" s="136"/>
      <c r="M92" s="136"/>
      <c r="N92" s="136"/>
      <c r="O92" s="136"/>
      <c r="P92" s="179"/>
      <c r="Q92" s="32"/>
      <c r="R92" s="32"/>
      <c r="S92" s="32"/>
      <c r="T92" s="32"/>
      <c r="U92" s="34"/>
    </row>
    <row r="93" spans="2:21" ht="22.5" customHeight="1" x14ac:dyDescent="0.15">
      <c r="B93" s="34"/>
      <c r="C93" s="137"/>
      <c r="D93" s="96"/>
      <c r="E93" s="91"/>
      <c r="F93" s="138"/>
      <c r="G93" s="91"/>
      <c r="H93" s="179"/>
      <c r="I93" s="135"/>
      <c r="J93" s="136"/>
      <c r="K93" s="210"/>
      <c r="L93" s="136"/>
      <c r="M93" s="136"/>
      <c r="N93" s="136"/>
      <c r="O93" s="136"/>
      <c r="P93" s="179"/>
      <c r="Q93" s="32"/>
      <c r="R93" s="32"/>
      <c r="S93" s="32"/>
      <c r="T93" s="32"/>
      <c r="U93" s="34"/>
    </row>
    <row r="94" spans="2:21" ht="22.5" customHeight="1" x14ac:dyDescent="0.15">
      <c r="B94" s="34"/>
      <c r="C94" s="137"/>
      <c r="D94" s="96"/>
      <c r="E94" s="91"/>
      <c r="F94" s="138"/>
      <c r="G94" s="91"/>
      <c r="H94" s="179"/>
      <c r="I94" s="135"/>
      <c r="J94" s="136"/>
      <c r="K94" s="210"/>
      <c r="L94" s="136"/>
      <c r="M94" s="136"/>
      <c r="N94" s="136"/>
      <c r="O94" s="136"/>
      <c r="P94" s="179"/>
      <c r="Q94" s="32"/>
      <c r="R94" s="32"/>
      <c r="S94" s="32"/>
      <c r="T94" s="32"/>
      <c r="U94" s="34"/>
    </row>
    <row r="95" spans="2:21" ht="22.5" customHeight="1" x14ac:dyDescent="0.15">
      <c r="B95" s="34"/>
      <c r="C95" s="137"/>
      <c r="D95" s="96"/>
      <c r="E95" s="91"/>
      <c r="F95" s="138"/>
      <c r="G95" s="71"/>
      <c r="H95" s="179"/>
      <c r="I95" s="135"/>
      <c r="J95" s="136"/>
      <c r="K95" s="210"/>
      <c r="L95" s="136"/>
      <c r="M95" s="136"/>
      <c r="N95" s="136"/>
      <c r="O95" s="136"/>
      <c r="P95" s="179"/>
      <c r="Q95" s="32"/>
      <c r="R95" s="32"/>
      <c r="S95" s="32"/>
      <c r="T95" s="32"/>
      <c r="U95" s="34"/>
    </row>
    <row r="96" spans="2:21" ht="22.5" customHeight="1" x14ac:dyDescent="0.15">
      <c r="B96" s="34"/>
      <c r="C96" s="137"/>
      <c r="D96" s="96"/>
      <c r="E96" s="91"/>
      <c r="F96" s="138"/>
      <c r="G96" s="91"/>
      <c r="H96" s="179"/>
      <c r="I96" s="135"/>
      <c r="J96" s="136"/>
      <c r="K96" s="210"/>
      <c r="L96" s="136"/>
      <c r="M96" s="136"/>
      <c r="N96" s="136"/>
      <c r="O96" s="136"/>
      <c r="P96" s="179"/>
      <c r="Q96" s="32"/>
      <c r="R96" s="32"/>
      <c r="S96" s="32"/>
      <c r="T96" s="32"/>
      <c r="U96" s="34"/>
    </row>
    <row r="97" spans="2:21" ht="22.5" customHeight="1" x14ac:dyDescent="0.15">
      <c r="B97" s="34"/>
      <c r="C97" s="137"/>
      <c r="D97" s="96"/>
      <c r="E97" s="91"/>
      <c r="F97" s="138"/>
      <c r="G97" s="91"/>
      <c r="H97" s="179"/>
      <c r="I97" s="135"/>
      <c r="J97" s="136"/>
      <c r="K97" s="210"/>
      <c r="L97" s="136"/>
      <c r="M97" s="136"/>
      <c r="N97" s="136"/>
      <c r="O97" s="136"/>
      <c r="P97" s="179"/>
      <c r="Q97" s="32"/>
      <c r="R97" s="32"/>
      <c r="S97" s="32"/>
      <c r="T97" s="32"/>
      <c r="U97" s="34"/>
    </row>
    <row r="98" spans="2:21" ht="22.5" customHeight="1" x14ac:dyDescent="0.15">
      <c r="B98" s="34"/>
      <c r="C98" s="137"/>
      <c r="D98" s="96"/>
      <c r="E98" s="91"/>
      <c r="F98" s="138"/>
      <c r="G98" s="91"/>
      <c r="H98" s="179"/>
      <c r="I98" s="135"/>
      <c r="J98" s="136"/>
      <c r="K98" s="210"/>
      <c r="L98" s="136"/>
      <c r="M98" s="136"/>
      <c r="N98" s="136"/>
      <c r="O98" s="136"/>
      <c r="P98" s="179"/>
      <c r="Q98" s="32"/>
      <c r="R98" s="32"/>
      <c r="S98" s="32"/>
      <c r="T98" s="32"/>
      <c r="U98" s="34"/>
    </row>
    <row r="99" spans="2:21" ht="22.5" customHeight="1" x14ac:dyDescent="0.15">
      <c r="B99" s="34"/>
      <c r="C99" s="137"/>
      <c r="D99" s="96"/>
      <c r="E99" s="91"/>
      <c r="F99" s="138"/>
      <c r="G99" s="91"/>
      <c r="H99" s="179"/>
      <c r="I99" s="135"/>
      <c r="J99" s="136"/>
      <c r="K99" s="210"/>
      <c r="L99" s="136"/>
      <c r="M99" s="136"/>
      <c r="N99" s="136"/>
      <c r="O99" s="136"/>
      <c r="P99" s="179"/>
      <c r="Q99" s="32"/>
      <c r="R99" s="32"/>
      <c r="S99" s="32"/>
      <c r="T99" s="32"/>
      <c r="U99" s="34"/>
    </row>
    <row r="100" spans="2:21" ht="22.5" customHeight="1" x14ac:dyDescent="0.15">
      <c r="B100" s="34"/>
      <c r="C100" s="137"/>
      <c r="D100" s="96"/>
      <c r="E100" s="91"/>
      <c r="F100" s="138"/>
      <c r="G100" s="91"/>
      <c r="H100" s="179"/>
      <c r="I100" s="135"/>
      <c r="J100" s="136"/>
      <c r="K100" s="210"/>
      <c r="L100" s="136"/>
      <c r="M100" s="136"/>
      <c r="N100" s="136"/>
      <c r="O100" s="136"/>
      <c r="P100" s="179"/>
      <c r="Q100" s="32"/>
      <c r="R100" s="32"/>
      <c r="S100" s="32"/>
      <c r="T100" s="32"/>
      <c r="U100" s="34"/>
    </row>
    <row r="101" spans="2:21" ht="22.5" customHeight="1" x14ac:dyDescent="0.15">
      <c r="B101" s="34"/>
      <c r="C101" s="137"/>
      <c r="D101" s="96"/>
      <c r="E101" s="91">
        <f t="shared" ref="E101:E111" si="0">LENB(D101)</f>
        <v>0</v>
      </c>
      <c r="F101" s="138"/>
      <c r="G101" s="91">
        <f t="shared" ref="G101" si="1">LENB(F101)</f>
        <v>0</v>
      </c>
      <c r="H101" s="179"/>
      <c r="I101" s="135"/>
      <c r="J101" s="136"/>
      <c r="K101" s="210"/>
      <c r="L101" s="136"/>
      <c r="M101" s="136"/>
      <c r="N101" s="136"/>
      <c r="O101" s="136"/>
      <c r="P101" s="179"/>
      <c r="Q101" s="32"/>
      <c r="R101" s="32"/>
      <c r="S101" s="32"/>
      <c r="T101" s="32"/>
      <c r="U101" s="34"/>
    </row>
    <row r="102" spans="2:21" ht="22.5" customHeight="1" x14ac:dyDescent="0.15">
      <c r="B102" s="34"/>
      <c r="C102" s="137"/>
      <c r="D102" s="96"/>
      <c r="E102" s="91">
        <f t="shared" si="0"/>
        <v>0</v>
      </c>
      <c r="F102" s="138"/>
      <c r="G102" s="91">
        <f t="shared" ref="G102" si="2">LENB(F102)</f>
        <v>0</v>
      </c>
      <c r="H102" s="179"/>
      <c r="I102" s="135"/>
      <c r="J102" s="136"/>
      <c r="K102" s="210"/>
      <c r="L102" s="136"/>
      <c r="M102" s="136"/>
      <c r="N102" s="136"/>
      <c r="O102" s="136"/>
      <c r="P102" s="179"/>
      <c r="Q102" s="32"/>
      <c r="R102" s="32"/>
      <c r="S102" s="32"/>
      <c r="T102" s="32"/>
      <c r="U102" s="34"/>
    </row>
    <row r="103" spans="2:21" ht="22.5" customHeight="1" x14ac:dyDescent="0.15">
      <c r="B103" s="34"/>
      <c r="C103" s="137"/>
      <c r="D103" s="96"/>
      <c r="E103" s="91">
        <f t="shared" si="0"/>
        <v>0</v>
      </c>
      <c r="F103" s="138"/>
      <c r="G103" s="91">
        <f t="shared" ref="G103" si="3">LENB(F103)</f>
        <v>0</v>
      </c>
      <c r="H103" s="179"/>
      <c r="I103" s="135"/>
      <c r="J103" s="136"/>
      <c r="K103" s="210"/>
      <c r="L103" s="136"/>
      <c r="M103" s="136"/>
      <c r="N103" s="136"/>
      <c r="O103" s="136"/>
      <c r="P103" s="179"/>
      <c r="Q103" s="32"/>
      <c r="R103" s="32"/>
      <c r="S103" s="32"/>
      <c r="T103" s="32"/>
      <c r="U103" s="34"/>
    </row>
    <row r="104" spans="2:21" ht="22.5" customHeight="1" x14ac:dyDescent="0.15">
      <c r="B104" s="34"/>
      <c r="C104" s="137"/>
      <c r="D104" s="96"/>
      <c r="E104" s="91">
        <f t="shared" si="0"/>
        <v>0</v>
      </c>
      <c r="F104" s="138"/>
      <c r="G104" s="91">
        <f t="shared" ref="G104" si="4">LENB(F104)</f>
        <v>0</v>
      </c>
      <c r="H104" s="179"/>
      <c r="I104" s="135"/>
      <c r="J104" s="136"/>
      <c r="K104" s="210"/>
      <c r="L104" s="136"/>
      <c r="M104" s="136"/>
      <c r="N104" s="136"/>
      <c r="O104" s="136"/>
      <c r="P104" s="179"/>
      <c r="Q104" s="32"/>
      <c r="R104" s="32"/>
      <c r="S104" s="32"/>
      <c r="T104" s="32"/>
      <c r="U104" s="34"/>
    </row>
    <row r="105" spans="2:21" ht="22.5" customHeight="1" x14ac:dyDescent="0.15">
      <c r="B105" s="34"/>
      <c r="C105" s="137"/>
      <c r="D105" s="96"/>
      <c r="E105" s="91">
        <f t="shared" si="0"/>
        <v>0</v>
      </c>
      <c r="F105" s="138"/>
      <c r="G105" s="91">
        <f t="shared" ref="G105" si="5">LENB(F105)</f>
        <v>0</v>
      </c>
      <c r="H105" s="179"/>
      <c r="I105" s="135"/>
      <c r="J105" s="136"/>
      <c r="K105" s="210"/>
      <c r="L105" s="136"/>
      <c r="M105" s="136"/>
      <c r="N105" s="136"/>
      <c r="O105" s="136"/>
      <c r="P105" s="179"/>
      <c r="Q105" s="32"/>
      <c r="R105" s="32"/>
      <c r="S105" s="32"/>
      <c r="T105" s="32"/>
      <c r="U105" s="34"/>
    </row>
    <row r="106" spans="2:21" ht="22.5" customHeight="1" x14ac:dyDescent="0.15">
      <c r="B106" s="34"/>
      <c r="C106" s="137"/>
      <c r="D106" s="96"/>
      <c r="E106" s="91">
        <f t="shared" si="0"/>
        <v>0</v>
      </c>
      <c r="F106" s="138"/>
      <c r="G106" s="91">
        <f t="shared" ref="G106" si="6">LENB(F106)</f>
        <v>0</v>
      </c>
      <c r="H106" s="179"/>
      <c r="I106" s="135"/>
      <c r="J106" s="136"/>
      <c r="K106" s="210"/>
      <c r="L106" s="136"/>
      <c r="M106" s="136"/>
      <c r="N106" s="136"/>
      <c r="O106" s="136"/>
      <c r="P106" s="179"/>
      <c r="Q106" s="32"/>
      <c r="R106" s="32"/>
      <c r="S106" s="32"/>
      <c r="T106" s="32"/>
      <c r="U106" s="34"/>
    </row>
    <row r="107" spans="2:21" ht="22.5" customHeight="1" x14ac:dyDescent="0.15">
      <c r="B107" s="34"/>
      <c r="C107" s="137"/>
      <c r="D107" s="96"/>
      <c r="E107" s="91">
        <f t="shared" si="0"/>
        <v>0</v>
      </c>
      <c r="F107" s="138"/>
      <c r="G107" s="91">
        <f t="shared" ref="G107" si="7">LENB(F107)</f>
        <v>0</v>
      </c>
      <c r="H107" s="179"/>
      <c r="I107" s="135"/>
      <c r="J107" s="136"/>
      <c r="K107" s="210"/>
      <c r="L107" s="136"/>
      <c r="M107" s="136"/>
      <c r="N107" s="136"/>
      <c r="O107" s="136"/>
      <c r="P107" s="179"/>
      <c r="Q107" s="32"/>
      <c r="R107" s="32"/>
      <c r="S107" s="32"/>
      <c r="T107" s="32"/>
      <c r="U107" s="34"/>
    </row>
    <row r="108" spans="2:21" ht="22.5" customHeight="1" x14ac:dyDescent="0.15">
      <c r="B108" s="34"/>
      <c r="C108" s="137"/>
      <c r="D108" s="96"/>
      <c r="E108" s="91">
        <f t="shared" si="0"/>
        <v>0</v>
      </c>
      <c r="F108" s="138"/>
      <c r="G108" s="91">
        <f t="shared" ref="G108" si="8">LENB(F108)</f>
        <v>0</v>
      </c>
      <c r="H108" s="179"/>
      <c r="I108" s="135"/>
      <c r="J108" s="136"/>
      <c r="K108" s="210"/>
      <c r="L108" s="136"/>
      <c r="M108" s="136"/>
      <c r="N108" s="136"/>
      <c r="O108" s="136"/>
      <c r="P108" s="179"/>
      <c r="Q108" s="32"/>
      <c r="R108" s="32"/>
      <c r="S108" s="32"/>
      <c r="T108" s="32"/>
      <c r="U108" s="34"/>
    </row>
    <row r="109" spans="2:21" ht="22.5" customHeight="1" x14ac:dyDescent="0.15">
      <c r="B109" s="34"/>
      <c r="C109" s="137"/>
      <c r="D109" s="96"/>
      <c r="E109" s="91">
        <f t="shared" si="0"/>
        <v>0</v>
      </c>
      <c r="F109" s="138"/>
      <c r="G109" s="91">
        <f t="shared" ref="G109" si="9">LENB(F109)</f>
        <v>0</v>
      </c>
      <c r="H109" s="179"/>
      <c r="I109" s="135"/>
      <c r="J109" s="136"/>
      <c r="K109" s="210"/>
      <c r="L109" s="136"/>
      <c r="M109" s="136"/>
      <c r="N109" s="136"/>
      <c r="O109" s="136"/>
      <c r="P109" s="179"/>
      <c r="Q109" s="32"/>
      <c r="R109" s="32"/>
      <c r="S109" s="32"/>
      <c r="T109" s="32"/>
      <c r="U109" s="34"/>
    </row>
    <row r="110" spans="2:21" ht="22.5" customHeight="1" x14ac:dyDescent="0.15">
      <c r="B110" s="34"/>
      <c r="C110" s="137"/>
      <c r="D110" s="96"/>
      <c r="E110" s="91">
        <f t="shared" si="0"/>
        <v>0</v>
      </c>
      <c r="F110" s="138"/>
      <c r="G110" s="91">
        <f t="shared" ref="G110" si="10">LENB(F110)</f>
        <v>0</v>
      </c>
      <c r="H110" s="179"/>
      <c r="I110" s="135"/>
      <c r="J110" s="136"/>
      <c r="K110" s="210"/>
      <c r="L110" s="136"/>
      <c r="M110" s="136"/>
      <c r="N110" s="136"/>
      <c r="O110" s="136"/>
      <c r="P110" s="179"/>
      <c r="Q110" s="32"/>
      <c r="R110" s="32"/>
      <c r="S110" s="32"/>
      <c r="T110" s="32"/>
      <c r="U110" s="34"/>
    </row>
    <row r="111" spans="2:21" ht="22.5" customHeight="1" x14ac:dyDescent="0.15">
      <c r="B111" s="34"/>
      <c r="C111" s="137"/>
      <c r="D111" s="96"/>
      <c r="E111" s="91">
        <f t="shared" si="0"/>
        <v>0</v>
      </c>
      <c r="F111" s="138"/>
      <c r="G111" s="91">
        <f t="shared" ref="G111" si="11">LENB(F111)</f>
        <v>0</v>
      </c>
      <c r="H111" s="179"/>
      <c r="I111" s="135"/>
      <c r="J111" s="136"/>
      <c r="K111" s="210"/>
      <c r="L111" s="136"/>
      <c r="M111" s="136"/>
      <c r="N111" s="136"/>
      <c r="O111" s="136"/>
      <c r="P111" s="179"/>
      <c r="Q111" s="32"/>
      <c r="R111" s="32"/>
      <c r="S111" s="32"/>
      <c r="T111" s="32"/>
      <c r="U111" s="34"/>
    </row>
    <row r="112" spans="2:21" ht="22.5" customHeight="1" x14ac:dyDescent="0.15">
      <c r="B112" s="34"/>
      <c r="C112" s="137"/>
      <c r="D112" s="96"/>
      <c r="E112" s="91">
        <f t="shared" ref="E112:E115" si="12">LENB(D112)</f>
        <v>0</v>
      </c>
      <c r="F112" s="138"/>
      <c r="G112" s="91">
        <f t="shared" ref="G112" si="13">LENB(F112)</f>
        <v>0</v>
      </c>
      <c r="H112" s="179"/>
      <c r="I112" s="135"/>
      <c r="J112" s="136"/>
      <c r="K112" s="210"/>
      <c r="L112" s="136"/>
      <c r="M112" s="136"/>
      <c r="N112" s="136"/>
      <c r="O112" s="136"/>
      <c r="P112" s="179"/>
      <c r="Q112" s="32"/>
      <c r="R112" s="32"/>
      <c r="S112" s="32"/>
      <c r="T112" s="32"/>
      <c r="U112" s="34"/>
    </row>
    <row r="113" spans="2:21" ht="22.5" customHeight="1" x14ac:dyDescent="0.15">
      <c r="B113" s="34"/>
      <c r="C113" s="137"/>
      <c r="D113" s="96"/>
      <c r="E113" s="91">
        <f t="shared" si="12"/>
        <v>0</v>
      </c>
      <c r="F113" s="138"/>
      <c r="G113" s="91">
        <f t="shared" ref="G113" si="14">LENB(F113)</f>
        <v>0</v>
      </c>
      <c r="H113" s="179"/>
      <c r="I113" s="135"/>
      <c r="J113" s="136"/>
      <c r="K113" s="210"/>
      <c r="L113" s="136"/>
      <c r="M113" s="136"/>
      <c r="N113" s="136"/>
      <c r="O113" s="136"/>
      <c r="P113" s="179"/>
      <c r="Q113" s="32"/>
      <c r="R113" s="32"/>
      <c r="S113" s="32"/>
      <c r="T113" s="32"/>
      <c r="U113" s="34"/>
    </row>
    <row r="114" spans="2:21" ht="22.5" customHeight="1" x14ac:dyDescent="0.15">
      <c r="B114" s="34"/>
      <c r="C114" s="137"/>
      <c r="D114" s="96"/>
      <c r="E114" s="91">
        <f t="shared" si="12"/>
        <v>0</v>
      </c>
      <c r="F114" s="138"/>
      <c r="G114" s="91">
        <f t="shared" ref="G114" si="15">LENB(F114)</f>
        <v>0</v>
      </c>
      <c r="H114" s="179"/>
      <c r="I114" s="135"/>
      <c r="J114" s="136"/>
      <c r="K114" s="210"/>
      <c r="L114" s="136"/>
      <c r="M114" s="136"/>
      <c r="N114" s="136"/>
      <c r="O114" s="136"/>
      <c r="P114" s="179"/>
      <c r="Q114" s="32"/>
      <c r="R114" s="32"/>
      <c r="S114" s="32"/>
      <c r="T114" s="32"/>
      <c r="U114" s="34"/>
    </row>
    <row r="115" spans="2:21" ht="22.5" customHeight="1" x14ac:dyDescent="0.15">
      <c r="B115" s="34"/>
      <c r="C115" s="137"/>
      <c r="D115" s="96"/>
      <c r="E115" s="91">
        <f t="shared" si="12"/>
        <v>0</v>
      </c>
      <c r="F115" s="138"/>
      <c r="G115" s="71">
        <f t="shared" ref="G115" si="16">LENB(F115)</f>
        <v>0</v>
      </c>
      <c r="H115" s="179"/>
      <c r="I115" s="135"/>
      <c r="J115" s="136"/>
      <c r="K115" s="210"/>
      <c r="L115" s="136"/>
      <c r="M115" s="136"/>
      <c r="N115" s="136"/>
      <c r="O115" s="136"/>
      <c r="P115" s="179"/>
      <c r="Q115" s="32"/>
      <c r="R115" s="32"/>
      <c r="S115" s="32"/>
      <c r="T115" s="32"/>
      <c r="U115" s="34"/>
    </row>
    <row r="116" spans="2:21" ht="22.5" customHeight="1" x14ac:dyDescent="0.15">
      <c r="B116" s="34"/>
      <c r="C116" s="137"/>
      <c r="D116" s="96"/>
      <c r="E116" s="91">
        <f t="shared" ref="E116:E131" si="17">LENB(D116)</f>
        <v>0</v>
      </c>
      <c r="F116" s="138"/>
      <c r="G116" s="91">
        <f t="shared" ref="G116" si="18">LENB(F116)</f>
        <v>0</v>
      </c>
      <c r="H116" s="179"/>
      <c r="I116" s="135"/>
      <c r="J116" s="136"/>
      <c r="K116" s="210"/>
      <c r="L116" s="136"/>
      <c r="M116" s="136"/>
      <c r="N116" s="136"/>
      <c r="O116" s="136"/>
      <c r="P116" s="179"/>
      <c r="Q116" s="32"/>
      <c r="R116" s="32"/>
      <c r="S116" s="32"/>
      <c r="T116" s="32"/>
      <c r="U116" s="34"/>
    </row>
    <row r="117" spans="2:21" ht="22.5" customHeight="1" x14ac:dyDescent="0.15">
      <c r="B117" s="34"/>
      <c r="C117" s="137"/>
      <c r="D117" s="96"/>
      <c r="E117" s="91">
        <f t="shared" si="17"/>
        <v>0</v>
      </c>
      <c r="F117" s="138"/>
      <c r="G117" s="91">
        <f t="shared" ref="G117" si="19">LENB(F117)</f>
        <v>0</v>
      </c>
      <c r="H117" s="179"/>
      <c r="I117" s="135"/>
      <c r="J117" s="136"/>
      <c r="K117" s="210"/>
      <c r="L117" s="136"/>
      <c r="M117" s="136"/>
      <c r="N117" s="136"/>
      <c r="O117" s="136"/>
      <c r="P117" s="179"/>
      <c r="Q117" s="32"/>
      <c r="R117" s="32"/>
      <c r="S117" s="32"/>
      <c r="T117" s="32"/>
      <c r="U117" s="34"/>
    </row>
    <row r="118" spans="2:21" ht="22.5" customHeight="1" x14ac:dyDescent="0.15">
      <c r="B118" s="34"/>
      <c r="C118" s="137"/>
      <c r="D118" s="96"/>
      <c r="E118" s="91">
        <f t="shared" si="17"/>
        <v>0</v>
      </c>
      <c r="F118" s="138"/>
      <c r="G118" s="91">
        <f t="shared" ref="G118" si="20">LENB(F118)</f>
        <v>0</v>
      </c>
      <c r="H118" s="179"/>
      <c r="I118" s="135"/>
      <c r="J118" s="136"/>
      <c r="K118" s="210"/>
      <c r="L118" s="136"/>
      <c r="M118" s="136"/>
      <c r="N118" s="136"/>
      <c r="O118" s="136"/>
      <c r="P118" s="179"/>
      <c r="Q118" s="32"/>
      <c r="R118" s="32"/>
      <c r="S118" s="32"/>
      <c r="T118" s="32"/>
      <c r="U118" s="34"/>
    </row>
    <row r="119" spans="2:21" ht="22.5" customHeight="1" x14ac:dyDescent="0.15">
      <c r="B119" s="34"/>
      <c r="C119" s="137"/>
      <c r="D119" s="96"/>
      <c r="E119" s="91">
        <f t="shared" si="17"/>
        <v>0</v>
      </c>
      <c r="F119" s="138"/>
      <c r="G119" s="91">
        <f t="shared" ref="G119" si="21">LENB(F119)</f>
        <v>0</v>
      </c>
      <c r="H119" s="179"/>
      <c r="I119" s="135"/>
      <c r="J119" s="136"/>
      <c r="K119" s="210"/>
      <c r="L119" s="136"/>
      <c r="M119" s="136"/>
      <c r="N119" s="136"/>
      <c r="O119" s="136"/>
      <c r="P119" s="179"/>
      <c r="Q119" s="32"/>
      <c r="R119" s="32"/>
      <c r="S119" s="32"/>
      <c r="T119" s="32"/>
      <c r="U119" s="34"/>
    </row>
    <row r="120" spans="2:21" ht="22.5" customHeight="1" x14ac:dyDescent="0.15">
      <c r="B120" s="34"/>
      <c r="C120" s="137"/>
      <c r="D120" s="96"/>
      <c r="E120" s="91">
        <f t="shared" si="17"/>
        <v>0</v>
      </c>
      <c r="F120" s="138"/>
      <c r="G120" s="91">
        <f t="shared" ref="G120" si="22">LENB(F120)</f>
        <v>0</v>
      </c>
      <c r="H120" s="179"/>
      <c r="I120" s="135"/>
      <c r="J120" s="136"/>
      <c r="K120" s="210"/>
      <c r="L120" s="136"/>
      <c r="M120" s="136"/>
      <c r="N120" s="136"/>
      <c r="O120" s="136"/>
      <c r="P120" s="179"/>
      <c r="Q120" s="32"/>
      <c r="R120" s="32"/>
      <c r="S120" s="32"/>
      <c r="T120" s="32"/>
      <c r="U120" s="34"/>
    </row>
    <row r="121" spans="2:21" ht="22.5" customHeight="1" x14ac:dyDescent="0.15">
      <c r="B121" s="34"/>
      <c r="C121" s="137"/>
      <c r="D121" s="96"/>
      <c r="E121" s="91">
        <f t="shared" si="17"/>
        <v>0</v>
      </c>
      <c r="F121" s="138"/>
      <c r="G121" s="91">
        <f t="shared" ref="G121" si="23">LENB(F121)</f>
        <v>0</v>
      </c>
      <c r="H121" s="179"/>
      <c r="I121" s="135"/>
      <c r="J121" s="136"/>
      <c r="K121" s="210"/>
      <c r="L121" s="136"/>
      <c r="M121" s="136"/>
      <c r="N121" s="136"/>
      <c r="O121" s="136"/>
      <c r="P121" s="179"/>
      <c r="Q121" s="32"/>
      <c r="R121" s="32"/>
      <c r="S121" s="32"/>
      <c r="T121" s="32"/>
      <c r="U121" s="34"/>
    </row>
    <row r="122" spans="2:21" ht="22.5" customHeight="1" x14ac:dyDescent="0.15">
      <c r="B122" s="34"/>
      <c r="C122" s="137"/>
      <c r="D122" s="96"/>
      <c r="E122" s="91">
        <f t="shared" si="17"/>
        <v>0</v>
      </c>
      <c r="F122" s="138"/>
      <c r="G122" s="91">
        <f t="shared" ref="G122" si="24">LENB(F122)</f>
        <v>0</v>
      </c>
      <c r="H122" s="179"/>
      <c r="I122" s="135"/>
      <c r="J122" s="136"/>
      <c r="K122" s="210"/>
      <c r="L122" s="136"/>
      <c r="M122" s="136"/>
      <c r="N122" s="136"/>
      <c r="O122" s="136"/>
      <c r="P122" s="179"/>
      <c r="Q122" s="32"/>
      <c r="R122" s="32"/>
      <c r="S122" s="32"/>
      <c r="T122" s="32"/>
      <c r="U122" s="34"/>
    </row>
    <row r="123" spans="2:21" ht="22.5" customHeight="1" x14ac:dyDescent="0.15">
      <c r="B123" s="34"/>
      <c r="C123" s="137"/>
      <c r="D123" s="96"/>
      <c r="E123" s="91">
        <f t="shared" si="17"/>
        <v>0</v>
      </c>
      <c r="F123" s="138"/>
      <c r="G123" s="91">
        <f t="shared" ref="G123" si="25">LENB(F123)</f>
        <v>0</v>
      </c>
      <c r="H123" s="179"/>
      <c r="I123" s="135"/>
      <c r="J123" s="136"/>
      <c r="K123" s="210"/>
      <c r="L123" s="136"/>
      <c r="M123" s="136"/>
      <c r="N123" s="136"/>
      <c r="O123" s="136"/>
      <c r="P123" s="179"/>
      <c r="Q123" s="32"/>
      <c r="R123" s="32"/>
      <c r="S123" s="32"/>
      <c r="T123" s="32"/>
      <c r="U123" s="34"/>
    </row>
    <row r="124" spans="2:21" ht="22.5" customHeight="1" x14ac:dyDescent="0.15">
      <c r="B124" s="34"/>
      <c r="C124" s="137"/>
      <c r="D124" s="96"/>
      <c r="E124" s="91">
        <f t="shared" si="17"/>
        <v>0</v>
      </c>
      <c r="F124" s="138"/>
      <c r="G124" s="91">
        <f t="shared" ref="G124" si="26">LENB(F124)</f>
        <v>0</v>
      </c>
      <c r="H124" s="179"/>
      <c r="I124" s="135"/>
      <c r="J124" s="136"/>
      <c r="K124" s="210"/>
      <c r="L124" s="136"/>
      <c r="M124" s="136"/>
      <c r="N124" s="136"/>
      <c r="O124" s="136"/>
      <c r="P124" s="179"/>
      <c r="Q124" s="32"/>
      <c r="R124" s="32"/>
      <c r="S124" s="32"/>
      <c r="T124" s="32"/>
      <c r="U124" s="34"/>
    </row>
    <row r="125" spans="2:21" ht="22.5" customHeight="1" x14ac:dyDescent="0.15">
      <c r="B125" s="34"/>
      <c r="C125" s="137"/>
      <c r="D125" s="96"/>
      <c r="E125" s="91">
        <f t="shared" si="17"/>
        <v>0</v>
      </c>
      <c r="F125" s="138"/>
      <c r="G125" s="91">
        <f t="shared" ref="G125" si="27">LENB(F125)</f>
        <v>0</v>
      </c>
      <c r="H125" s="179"/>
      <c r="I125" s="135"/>
      <c r="J125" s="136"/>
      <c r="K125" s="210"/>
      <c r="L125" s="136"/>
      <c r="M125" s="136"/>
      <c r="N125" s="136"/>
      <c r="O125" s="136"/>
      <c r="P125" s="179"/>
      <c r="Q125" s="32"/>
      <c r="R125" s="32"/>
      <c r="S125" s="32"/>
      <c r="T125" s="32"/>
      <c r="U125" s="34"/>
    </row>
    <row r="126" spans="2:21" ht="22.5" customHeight="1" x14ac:dyDescent="0.15">
      <c r="B126" s="34"/>
      <c r="C126" s="137"/>
      <c r="D126" s="96"/>
      <c r="E126" s="91">
        <f t="shared" si="17"/>
        <v>0</v>
      </c>
      <c r="F126" s="138"/>
      <c r="G126" s="91">
        <f t="shared" ref="G126" si="28">LENB(F126)</f>
        <v>0</v>
      </c>
      <c r="H126" s="179"/>
      <c r="I126" s="135"/>
      <c r="J126" s="136"/>
      <c r="K126" s="210"/>
      <c r="L126" s="136"/>
      <c r="M126" s="136"/>
      <c r="N126" s="136"/>
      <c r="O126" s="136"/>
      <c r="P126" s="179"/>
      <c r="Q126" s="32"/>
      <c r="R126" s="32"/>
      <c r="S126" s="32"/>
      <c r="T126" s="32"/>
      <c r="U126" s="34"/>
    </row>
    <row r="127" spans="2:21" ht="22.5" customHeight="1" x14ac:dyDescent="0.15">
      <c r="B127" s="34"/>
      <c r="C127" s="137"/>
      <c r="D127" s="96"/>
      <c r="E127" s="91">
        <f t="shared" si="17"/>
        <v>0</v>
      </c>
      <c r="F127" s="138"/>
      <c r="G127" s="91">
        <f t="shared" ref="G127" si="29">LENB(F127)</f>
        <v>0</v>
      </c>
      <c r="H127" s="179"/>
      <c r="I127" s="135"/>
      <c r="J127" s="136"/>
      <c r="K127" s="210"/>
      <c r="L127" s="136"/>
      <c r="M127" s="136"/>
      <c r="N127" s="136"/>
      <c r="O127" s="136"/>
      <c r="P127" s="179"/>
      <c r="Q127" s="32"/>
      <c r="R127" s="32"/>
      <c r="S127" s="32"/>
      <c r="T127" s="32"/>
      <c r="U127" s="34"/>
    </row>
    <row r="128" spans="2:21" ht="22.5" customHeight="1" x14ac:dyDescent="0.15">
      <c r="B128" s="34"/>
      <c r="C128" s="137"/>
      <c r="D128" s="96"/>
      <c r="E128" s="91">
        <f t="shared" si="17"/>
        <v>0</v>
      </c>
      <c r="F128" s="138"/>
      <c r="G128" s="91">
        <f t="shared" ref="G128" si="30">LENB(F128)</f>
        <v>0</v>
      </c>
      <c r="H128" s="179"/>
      <c r="I128" s="135"/>
      <c r="J128" s="136"/>
      <c r="K128" s="210"/>
      <c r="L128" s="136"/>
      <c r="M128" s="136"/>
      <c r="N128" s="136"/>
      <c r="O128" s="136"/>
      <c r="P128" s="179"/>
      <c r="Q128" s="32"/>
      <c r="R128" s="32"/>
      <c r="S128" s="32"/>
      <c r="T128" s="32"/>
      <c r="U128" s="34"/>
    </row>
    <row r="129" spans="2:21" ht="22.5" customHeight="1" x14ac:dyDescent="0.15">
      <c r="B129" s="34"/>
      <c r="C129" s="137"/>
      <c r="D129" s="96"/>
      <c r="E129" s="91">
        <f t="shared" si="17"/>
        <v>0</v>
      </c>
      <c r="F129" s="138"/>
      <c r="G129" s="91">
        <f t="shared" ref="G129" si="31">LENB(F129)</f>
        <v>0</v>
      </c>
      <c r="H129" s="179"/>
      <c r="I129" s="135"/>
      <c r="J129" s="136"/>
      <c r="K129" s="210"/>
      <c r="L129" s="136"/>
      <c r="M129" s="136"/>
      <c r="N129" s="136"/>
      <c r="O129" s="136"/>
      <c r="P129" s="179"/>
      <c r="Q129" s="32"/>
      <c r="R129" s="32"/>
      <c r="S129" s="32"/>
      <c r="T129" s="32"/>
      <c r="U129" s="34"/>
    </row>
    <row r="130" spans="2:21" ht="22.5" customHeight="1" x14ac:dyDescent="0.15">
      <c r="B130" s="34"/>
      <c r="C130" s="137"/>
      <c r="D130" s="96"/>
      <c r="E130" s="91">
        <f t="shared" si="17"/>
        <v>0</v>
      </c>
      <c r="F130" s="138"/>
      <c r="G130" s="91">
        <f t="shared" ref="G130" si="32">LENB(F130)</f>
        <v>0</v>
      </c>
      <c r="H130" s="179"/>
      <c r="I130" s="135"/>
      <c r="J130" s="136"/>
      <c r="K130" s="210"/>
      <c r="L130" s="136"/>
      <c r="M130" s="136"/>
      <c r="N130" s="136"/>
      <c r="O130" s="136"/>
      <c r="P130" s="179"/>
      <c r="Q130" s="32"/>
      <c r="R130" s="32"/>
      <c r="S130" s="32"/>
      <c r="T130" s="32"/>
      <c r="U130" s="34"/>
    </row>
    <row r="131" spans="2:21" ht="22.5" customHeight="1" x14ac:dyDescent="0.15">
      <c r="B131" s="34"/>
      <c r="C131" s="137"/>
      <c r="D131" s="96"/>
      <c r="E131" s="91">
        <f t="shared" si="17"/>
        <v>0</v>
      </c>
      <c r="F131" s="138"/>
      <c r="G131" s="91">
        <f t="shared" ref="G131" si="33">LENB(F131)</f>
        <v>0</v>
      </c>
      <c r="H131" s="179"/>
      <c r="I131" s="135"/>
      <c r="J131" s="136"/>
      <c r="K131" s="210"/>
      <c r="L131" s="136"/>
      <c r="M131" s="136"/>
      <c r="N131" s="136"/>
      <c r="O131" s="136"/>
      <c r="P131" s="179"/>
      <c r="Q131" s="32"/>
      <c r="R131" s="32"/>
      <c r="S131" s="32"/>
      <c r="T131" s="32"/>
      <c r="U131" s="34"/>
    </row>
    <row r="132" spans="2:21" ht="22.5" customHeight="1" x14ac:dyDescent="0.15">
      <c r="B132" s="34"/>
      <c r="C132" s="137"/>
      <c r="D132" s="96"/>
      <c r="E132" s="91">
        <f t="shared" ref="E132:E135" si="34">LENB(D132)</f>
        <v>0</v>
      </c>
      <c r="F132" s="138"/>
      <c r="G132" s="91">
        <f t="shared" ref="G132" si="35">LENB(F132)</f>
        <v>0</v>
      </c>
      <c r="H132" s="179"/>
      <c r="I132" s="135"/>
      <c r="J132" s="136"/>
      <c r="K132" s="210"/>
      <c r="L132" s="136"/>
      <c r="M132" s="136"/>
      <c r="N132" s="136"/>
      <c r="O132" s="136"/>
      <c r="P132" s="179"/>
      <c r="Q132" s="32"/>
      <c r="R132" s="32"/>
      <c r="S132" s="32"/>
      <c r="T132" s="32"/>
      <c r="U132" s="34"/>
    </row>
    <row r="133" spans="2:21" ht="22.5" customHeight="1" x14ac:dyDescent="0.15">
      <c r="B133" s="34"/>
      <c r="C133" s="137"/>
      <c r="D133" s="96"/>
      <c r="E133" s="91">
        <f t="shared" si="34"/>
        <v>0</v>
      </c>
      <c r="F133" s="138"/>
      <c r="G133" s="91">
        <f t="shared" ref="G133" si="36">LENB(F133)</f>
        <v>0</v>
      </c>
      <c r="H133" s="179"/>
      <c r="I133" s="135"/>
      <c r="J133" s="136"/>
      <c r="K133" s="210"/>
      <c r="L133" s="136"/>
      <c r="M133" s="136"/>
      <c r="N133" s="136"/>
      <c r="O133" s="136"/>
      <c r="P133" s="179"/>
      <c r="Q133" s="32"/>
      <c r="R133" s="32"/>
      <c r="S133" s="32"/>
      <c r="T133" s="32"/>
      <c r="U133" s="34"/>
    </row>
    <row r="134" spans="2:21" ht="22.5" customHeight="1" x14ac:dyDescent="0.15">
      <c r="B134" s="34"/>
      <c r="C134" s="137"/>
      <c r="D134" s="96"/>
      <c r="E134" s="91">
        <f t="shared" si="34"/>
        <v>0</v>
      </c>
      <c r="F134" s="138"/>
      <c r="G134" s="91">
        <f t="shared" ref="G134" si="37">LENB(F134)</f>
        <v>0</v>
      </c>
      <c r="H134" s="179"/>
      <c r="I134" s="135"/>
      <c r="J134" s="136"/>
      <c r="K134" s="210"/>
      <c r="L134" s="136"/>
      <c r="M134" s="136"/>
      <c r="N134" s="136"/>
      <c r="O134" s="136"/>
      <c r="P134" s="179"/>
      <c r="Q134" s="32"/>
      <c r="R134" s="32"/>
      <c r="S134" s="32"/>
      <c r="T134" s="32"/>
      <c r="U134" s="34"/>
    </row>
    <row r="135" spans="2:21" ht="22.5" customHeight="1" x14ac:dyDescent="0.15">
      <c r="B135" s="34"/>
      <c r="C135" s="137"/>
      <c r="D135" s="96"/>
      <c r="E135" s="91">
        <f t="shared" si="34"/>
        <v>0</v>
      </c>
      <c r="F135" s="138"/>
      <c r="G135" s="71">
        <f t="shared" ref="G135" si="38">LENB(F135)</f>
        <v>0</v>
      </c>
      <c r="H135" s="179"/>
      <c r="I135" s="135"/>
      <c r="J135" s="136"/>
      <c r="K135" s="210"/>
      <c r="L135" s="136"/>
      <c r="M135" s="136"/>
      <c r="N135" s="136"/>
      <c r="O135" s="136"/>
      <c r="P135" s="179"/>
      <c r="Q135" s="32"/>
      <c r="R135" s="32"/>
      <c r="S135" s="32"/>
      <c r="T135" s="32"/>
      <c r="U135" s="34"/>
    </row>
    <row r="136" spans="2:21" ht="22.5" customHeight="1" x14ac:dyDescent="0.15">
      <c r="B136" s="34"/>
      <c r="C136" s="137"/>
      <c r="D136" s="96"/>
      <c r="E136" s="91">
        <f t="shared" ref="E136:E151" si="39">LENB(D136)</f>
        <v>0</v>
      </c>
      <c r="F136" s="138"/>
      <c r="G136" s="91">
        <f t="shared" ref="G136" si="40">LENB(F136)</f>
        <v>0</v>
      </c>
      <c r="H136" s="179"/>
      <c r="I136" s="135"/>
      <c r="J136" s="136"/>
      <c r="K136" s="210"/>
      <c r="L136" s="136"/>
      <c r="M136" s="136"/>
      <c r="N136" s="136"/>
      <c r="O136" s="136"/>
      <c r="P136" s="179"/>
      <c r="Q136" s="32"/>
      <c r="R136" s="32"/>
      <c r="S136" s="32"/>
      <c r="T136" s="32"/>
      <c r="U136" s="34"/>
    </row>
    <row r="137" spans="2:21" ht="22.5" customHeight="1" x14ac:dyDescent="0.15">
      <c r="B137" s="34"/>
      <c r="C137" s="137"/>
      <c r="D137" s="96"/>
      <c r="E137" s="91">
        <f t="shared" si="39"/>
        <v>0</v>
      </c>
      <c r="F137" s="138"/>
      <c r="G137" s="91">
        <f t="shared" ref="G137" si="41">LENB(F137)</f>
        <v>0</v>
      </c>
      <c r="H137" s="179"/>
      <c r="I137" s="135"/>
      <c r="J137" s="136"/>
      <c r="K137" s="210"/>
      <c r="L137" s="136"/>
      <c r="M137" s="136"/>
      <c r="N137" s="136"/>
      <c r="O137" s="136"/>
      <c r="P137" s="179"/>
      <c r="Q137" s="32"/>
      <c r="R137" s="32"/>
      <c r="S137" s="32"/>
      <c r="T137" s="32"/>
      <c r="U137" s="34"/>
    </row>
    <row r="138" spans="2:21" ht="22.5" customHeight="1" x14ac:dyDescent="0.15">
      <c r="B138" s="34"/>
      <c r="C138" s="137"/>
      <c r="D138" s="96"/>
      <c r="E138" s="91">
        <f t="shared" si="39"/>
        <v>0</v>
      </c>
      <c r="F138" s="138"/>
      <c r="G138" s="91">
        <f t="shared" ref="G138" si="42">LENB(F138)</f>
        <v>0</v>
      </c>
      <c r="H138" s="179"/>
      <c r="I138" s="135"/>
      <c r="J138" s="136"/>
      <c r="K138" s="210"/>
      <c r="L138" s="136"/>
      <c r="M138" s="136"/>
      <c r="N138" s="136"/>
      <c r="O138" s="136"/>
      <c r="P138" s="179"/>
      <c r="Q138" s="32"/>
      <c r="R138" s="32"/>
      <c r="S138" s="32"/>
      <c r="T138" s="32"/>
      <c r="U138" s="34"/>
    </row>
    <row r="139" spans="2:21" ht="22.5" customHeight="1" x14ac:dyDescent="0.15">
      <c r="B139" s="34"/>
      <c r="C139" s="137"/>
      <c r="D139" s="96"/>
      <c r="E139" s="91">
        <f t="shared" si="39"/>
        <v>0</v>
      </c>
      <c r="F139" s="138"/>
      <c r="G139" s="91">
        <f t="shared" ref="G139" si="43">LENB(F139)</f>
        <v>0</v>
      </c>
      <c r="H139" s="179"/>
      <c r="I139" s="135"/>
      <c r="J139" s="136"/>
      <c r="K139" s="210"/>
      <c r="L139" s="136"/>
      <c r="M139" s="136"/>
      <c r="N139" s="136"/>
      <c r="O139" s="136"/>
      <c r="P139" s="179"/>
      <c r="Q139" s="32"/>
      <c r="R139" s="32"/>
      <c r="S139" s="32"/>
      <c r="T139" s="32"/>
      <c r="U139" s="34"/>
    </row>
    <row r="140" spans="2:21" ht="22.5" customHeight="1" x14ac:dyDescent="0.15">
      <c r="B140" s="34"/>
      <c r="C140" s="137"/>
      <c r="D140" s="96"/>
      <c r="E140" s="91">
        <f t="shared" si="39"/>
        <v>0</v>
      </c>
      <c r="F140" s="138"/>
      <c r="G140" s="91">
        <f t="shared" ref="G140" si="44">LENB(F140)</f>
        <v>0</v>
      </c>
      <c r="H140" s="179"/>
      <c r="I140" s="135"/>
      <c r="J140" s="136"/>
      <c r="K140" s="210"/>
      <c r="L140" s="136"/>
      <c r="M140" s="136"/>
      <c r="N140" s="136"/>
      <c r="O140" s="136"/>
      <c r="P140" s="179"/>
      <c r="Q140" s="32"/>
      <c r="R140" s="32"/>
      <c r="S140" s="32"/>
      <c r="T140" s="32"/>
      <c r="U140" s="34"/>
    </row>
    <row r="141" spans="2:21" ht="22.5" customHeight="1" x14ac:dyDescent="0.15">
      <c r="B141" s="34"/>
      <c r="C141" s="137"/>
      <c r="D141" s="96"/>
      <c r="E141" s="91">
        <f t="shared" si="39"/>
        <v>0</v>
      </c>
      <c r="F141" s="138"/>
      <c r="G141" s="91">
        <f t="shared" ref="G141" si="45">LENB(F141)</f>
        <v>0</v>
      </c>
      <c r="H141" s="179"/>
      <c r="I141" s="135"/>
      <c r="J141" s="136"/>
      <c r="K141" s="210"/>
      <c r="L141" s="136"/>
      <c r="M141" s="136"/>
      <c r="N141" s="136"/>
      <c r="O141" s="136"/>
      <c r="P141" s="179"/>
      <c r="Q141" s="32"/>
      <c r="R141" s="32"/>
      <c r="S141" s="32"/>
      <c r="T141" s="32"/>
      <c r="U141" s="34"/>
    </row>
    <row r="142" spans="2:21" ht="22.5" customHeight="1" x14ac:dyDescent="0.15">
      <c r="B142" s="34"/>
      <c r="C142" s="137"/>
      <c r="D142" s="96"/>
      <c r="E142" s="91">
        <f t="shared" si="39"/>
        <v>0</v>
      </c>
      <c r="F142" s="138"/>
      <c r="G142" s="91">
        <f t="shared" ref="G142" si="46">LENB(F142)</f>
        <v>0</v>
      </c>
      <c r="H142" s="179"/>
      <c r="I142" s="135"/>
      <c r="J142" s="136"/>
      <c r="K142" s="210"/>
      <c r="L142" s="136"/>
      <c r="M142" s="136"/>
      <c r="N142" s="136"/>
      <c r="O142" s="136"/>
      <c r="P142" s="179"/>
      <c r="Q142" s="32"/>
      <c r="R142" s="32"/>
      <c r="S142" s="32"/>
      <c r="T142" s="32"/>
      <c r="U142" s="34"/>
    </row>
    <row r="143" spans="2:21" ht="22.5" customHeight="1" x14ac:dyDescent="0.15">
      <c r="B143" s="34"/>
      <c r="C143" s="137"/>
      <c r="D143" s="96"/>
      <c r="E143" s="91">
        <f t="shared" si="39"/>
        <v>0</v>
      </c>
      <c r="F143" s="138"/>
      <c r="G143" s="91">
        <f t="shared" ref="G143" si="47">LENB(F143)</f>
        <v>0</v>
      </c>
      <c r="H143" s="179"/>
      <c r="I143" s="135"/>
      <c r="J143" s="136"/>
      <c r="K143" s="210"/>
      <c r="L143" s="136"/>
      <c r="M143" s="136"/>
      <c r="N143" s="136"/>
      <c r="O143" s="136"/>
      <c r="P143" s="179"/>
      <c r="Q143" s="32"/>
      <c r="R143" s="32"/>
      <c r="S143" s="32"/>
      <c r="T143" s="32"/>
      <c r="U143" s="34"/>
    </row>
    <row r="144" spans="2:21" ht="22.5" customHeight="1" x14ac:dyDescent="0.15">
      <c r="B144" s="34"/>
      <c r="C144" s="137"/>
      <c r="D144" s="96"/>
      <c r="E144" s="91">
        <f t="shared" si="39"/>
        <v>0</v>
      </c>
      <c r="F144" s="138"/>
      <c r="G144" s="91">
        <f t="shared" ref="G144" si="48">LENB(F144)</f>
        <v>0</v>
      </c>
      <c r="H144" s="179"/>
      <c r="I144" s="135"/>
      <c r="J144" s="136"/>
      <c r="K144" s="210"/>
      <c r="L144" s="136"/>
      <c r="M144" s="136"/>
      <c r="N144" s="136"/>
      <c r="O144" s="136"/>
      <c r="P144" s="179"/>
      <c r="Q144" s="32"/>
      <c r="R144" s="32"/>
      <c r="S144" s="32"/>
      <c r="T144" s="32"/>
      <c r="U144" s="34"/>
    </row>
    <row r="145" spans="2:21" ht="22.5" customHeight="1" x14ac:dyDescent="0.15">
      <c r="B145" s="34"/>
      <c r="C145" s="137"/>
      <c r="D145" s="96"/>
      <c r="E145" s="91">
        <f t="shared" si="39"/>
        <v>0</v>
      </c>
      <c r="F145" s="138"/>
      <c r="G145" s="91">
        <f t="shared" ref="G145" si="49">LENB(F145)</f>
        <v>0</v>
      </c>
      <c r="H145" s="179"/>
      <c r="I145" s="135"/>
      <c r="J145" s="136"/>
      <c r="K145" s="210"/>
      <c r="L145" s="136"/>
      <c r="M145" s="136"/>
      <c r="N145" s="136"/>
      <c r="O145" s="136"/>
      <c r="P145" s="179"/>
      <c r="Q145" s="32"/>
      <c r="R145" s="32"/>
      <c r="S145" s="32"/>
      <c r="T145" s="32"/>
      <c r="U145" s="34"/>
    </row>
    <row r="146" spans="2:21" ht="22.5" customHeight="1" x14ac:dyDescent="0.15">
      <c r="B146" s="34"/>
      <c r="C146" s="137"/>
      <c r="D146" s="96"/>
      <c r="E146" s="91">
        <f t="shared" si="39"/>
        <v>0</v>
      </c>
      <c r="F146" s="138"/>
      <c r="G146" s="91">
        <f t="shared" ref="G146" si="50">LENB(F146)</f>
        <v>0</v>
      </c>
      <c r="H146" s="179"/>
      <c r="I146" s="135"/>
      <c r="J146" s="136"/>
      <c r="K146" s="210"/>
      <c r="L146" s="136"/>
      <c r="M146" s="136"/>
      <c r="N146" s="136"/>
      <c r="O146" s="136"/>
      <c r="P146" s="179"/>
      <c r="Q146" s="32"/>
      <c r="R146" s="32"/>
      <c r="S146" s="32"/>
      <c r="T146" s="32"/>
      <c r="U146" s="34"/>
    </row>
    <row r="147" spans="2:21" ht="22.5" customHeight="1" x14ac:dyDescent="0.15">
      <c r="B147" s="34"/>
      <c r="C147" s="137"/>
      <c r="D147" s="96"/>
      <c r="E147" s="91">
        <f t="shared" si="39"/>
        <v>0</v>
      </c>
      <c r="F147" s="138"/>
      <c r="G147" s="91">
        <f t="shared" ref="G147" si="51">LENB(F147)</f>
        <v>0</v>
      </c>
      <c r="H147" s="179"/>
      <c r="I147" s="135"/>
      <c r="J147" s="136"/>
      <c r="K147" s="210"/>
      <c r="L147" s="136"/>
      <c r="M147" s="136"/>
      <c r="N147" s="136"/>
      <c r="O147" s="136"/>
      <c r="P147" s="179"/>
      <c r="Q147" s="32"/>
      <c r="R147" s="32"/>
      <c r="S147" s="32"/>
      <c r="T147" s="32"/>
      <c r="U147" s="34"/>
    </row>
    <row r="148" spans="2:21" ht="22.5" customHeight="1" x14ac:dyDescent="0.15">
      <c r="B148" s="34"/>
      <c r="C148" s="137"/>
      <c r="D148" s="96"/>
      <c r="E148" s="91">
        <f t="shared" si="39"/>
        <v>0</v>
      </c>
      <c r="F148" s="138"/>
      <c r="G148" s="91">
        <f t="shared" ref="G148" si="52">LENB(F148)</f>
        <v>0</v>
      </c>
      <c r="H148" s="179"/>
      <c r="I148" s="135"/>
      <c r="J148" s="136"/>
      <c r="K148" s="210"/>
      <c r="L148" s="136"/>
      <c r="M148" s="136"/>
      <c r="N148" s="136"/>
      <c r="O148" s="136"/>
      <c r="P148" s="179"/>
      <c r="Q148" s="32"/>
      <c r="R148" s="32"/>
      <c r="S148" s="32"/>
      <c r="T148" s="32"/>
      <c r="U148" s="34"/>
    </row>
    <row r="149" spans="2:21" ht="22.5" customHeight="1" x14ac:dyDescent="0.15">
      <c r="B149" s="34"/>
      <c r="C149" s="137"/>
      <c r="D149" s="96"/>
      <c r="E149" s="91">
        <f t="shared" si="39"/>
        <v>0</v>
      </c>
      <c r="F149" s="138"/>
      <c r="G149" s="91">
        <f t="shared" ref="G149" si="53">LENB(F149)</f>
        <v>0</v>
      </c>
      <c r="H149" s="179"/>
      <c r="I149" s="135"/>
      <c r="J149" s="136"/>
      <c r="K149" s="210"/>
      <c r="L149" s="136"/>
      <c r="M149" s="136"/>
      <c r="N149" s="136"/>
      <c r="O149" s="136"/>
      <c r="P149" s="179"/>
      <c r="Q149" s="32"/>
      <c r="R149" s="32"/>
      <c r="S149" s="32"/>
      <c r="T149" s="32"/>
      <c r="U149" s="34"/>
    </row>
    <row r="150" spans="2:21" ht="22.5" customHeight="1" x14ac:dyDescent="0.15">
      <c r="B150" s="34"/>
      <c r="C150" s="137"/>
      <c r="D150" s="96"/>
      <c r="E150" s="91">
        <f t="shared" si="39"/>
        <v>0</v>
      </c>
      <c r="F150" s="138"/>
      <c r="G150" s="91">
        <f t="shared" ref="G150" si="54">LENB(F150)</f>
        <v>0</v>
      </c>
      <c r="H150" s="179"/>
      <c r="I150" s="135"/>
      <c r="J150" s="136"/>
      <c r="K150" s="210"/>
      <c r="L150" s="136"/>
      <c r="M150" s="136"/>
      <c r="N150" s="136"/>
      <c r="O150" s="136"/>
      <c r="P150" s="179"/>
      <c r="Q150" s="32"/>
      <c r="R150" s="32"/>
      <c r="S150" s="32"/>
      <c r="T150" s="32"/>
      <c r="U150" s="34"/>
    </row>
    <row r="151" spans="2:21" ht="22.5" customHeight="1" x14ac:dyDescent="0.15">
      <c r="B151" s="34"/>
      <c r="C151" s="137"/>
      <c r="D151" s="96"/>
      <c r="E151" s="91">
        <f t="shared" si="39"/>
        <v>0</v>
      </c>
      <c r="F151" s="138"/>
      <c r="G151" s="91">
        <f t="shared" ref="G151" si="55">LENB(F151)</f>
        <v>0</v>
      </c>
      <c r="H151" s="179"/>
      <c r="I151" s="135"/>
      <c r="J151" s="136"/>
      <c r="K151" s="210"/>
      <c r="L151" s="136"/>
      <c r="M151" s="136"/>
      <c r="N151" s="136"/>
      <c r="O151" s="136"/>
      <c r="P151" s="179"/>
      <c r="Q151" s="32"/>
      <c r="R151" s="32"/>
      <c r="S151" s="32"/>
      <c r="T151" s="32"/>
      <c r="U151" s="34"/>
    </row>
    <row r="152" spans="2:21" ht="22.5" customHeight="1" x14ac:dyDescent="0.15">
      <c r="B152" s="34"/>
      <c r="C152" s="137"/>
      <c r="D152" s="96"/>
      <c r="E152" s="91">
        <f t="shared" ref="E152:E155" si="56">LENB(D152)</f>
        <v>0</v>
      </c>
      <c r="F152" s="138"/>
      <c r="G152" s="91">
        <f t="shared" ref="G152" si="57">LENB(F152)</f>
        <v>0</v>
      </c>
      <c r="H152" s="179"/>
      <c r="I152" s="135"/>
      <c r="J152" s="136"/>
      <c r="K152" s="210"/>
      <c r="L152" s="136"/>
      <c r="M152" s="136"/>
      <c r="N152" s="136"/>
      <c r="O152" s="136"/>
      <c r="P152" s="179"/>
      <c r="Q152" s="32"/>
      <c r="R152" s="32"/>
      <c r="S152" s="32"/>
      <c r="T152" s="32"/>
      <c r="U152" s="34"/>
    </row>
    <row r="153" spans="2:21" ht="22.5" customHeight="1" x14ac:dyDescent="0.15">
      <c r="B153" s="34"/>
      <c r="C153" s="137"/>
      <c r="D153" s="96"/>
      <c r="E153" s="91">
        <f t="shared" si="56"/>
        <v>0</v>
      </c>
      <c r="F153" s="138"/>
      <c r="G153" s="91">
        <f t="shared" ref="G153" si="58">LENB(F153)</f>
        <v>0</v>
      </c>
      <c r="H153" s="179"/>
      <c r="I153" s="135"/>
      <c r="J153" s="136"/>
      <c r="K153" s="210"/>
      <c r="L153" s="136"/>
      <c r="M153" s="136"/>
      <c r="N153" s="136"/>
      <c r="O153" s="136"/>
      <c r="P153" s="179"/>
      <c r="Q153" s="32"/>
      <c r="R153" s="32"/>
      <c r="S153" s="32"/>
      <c r="T153" s="32"/>
      <c r="U153" s="34"/>
    </row>
    <row r="154" spans="2:21" ht="22.5" customHeight="1" x14ac:dyDescent="0.15">
      <c r="B154" s="34"/>
      <c r="C154" s="137"/>
      <c r="D154" s="96"/>
      <c r="E154" s="91">
        <f t="shared" si="56"/>
        <v>0</v>
      </c>
      <c r="F154" s="138"/>
      <c r="G154" s="91">
        <f t="shared" ref="G154" si="59">LENB(F154)</f>
        <v>0</v>
      </c>
      <c r="H154" s="179"/>
      <c r="I154" s="135"/>
      <c r="J154" s="136"/>
      <c r="K154" s="210"/>
      <c r="L154" s="136"/>
      <c r="M154" s="136"/>
      <c r="N154" s="136"/>
      <c r="O154" s="136"/>
      <c r="P154" s="179"/>
      <c r="Q154" s="32"/>
      <c r="R154" s="32"/>
      <c r="S154" s="32"/>
      <c r="T154" s="32"/>
      <c r="U154" s="34"/>
    </row>
    <row r="155" spans="2:21" ht="22.5" customHeight="1" x14ac:dyDescent="0.15">
      <c r="B155" s="34"/>
      <c r="C155" s="137"/>
      <c r="D155" s="96"/>
      <c r="E155" s="91">
        <f t="shared" si="56"/>
        <v>0</v>
      </c>
      <c r="F155" s="138"/>
      <c r="G155" s="71">
        <f t="shared" ref="G155" si="60">LENB(F155)</f>
        <v>0</v>
      </c>
      <c r="H155" s="179"/>
      <c r="I155" s="135"/>
      <c r="J155" s="136"/>
      <c r="K155" s="210"/>
      <c r="L155" s="136"/>
      <c r="M155" s="136"/>
      <c r="N155" s="136"/>
      <c r="O155" s="136"/>
      <c r="P155" s="179"/>
      <c r="Q155" s="32"/>
      <c r="R155" s="32"/>
      <c r="S155" s="32"/>
      <c r="T155" s="32"/>
      <c r="U155" s="34"/>
    </row>
    <row r="156" spans="2:21" ht="22.5" customHeight="1" x14ac:dyDescent="0.15">
      <c r="B156" s="34"/>
      <c r="C156" s="137"/>
      <c r="D156" s="96"/>
      <c r="E156" s="91">
        <f t="shared" ref="E156:E197" si="61">LENB(D156)</f>
        <v>0</v>
      </c>
      <c r="F156" s="138"/>
      <c r="G156" s="91">
        <f t="shared" ref="G156" si="62">LENB(F156)</f>
        <v>0</v>
      </c>
      <c r="H156" s="179"/>
      <c r="I156" s="135"/>
      <c r="J156" s="136"/>
      <c r="K156" s="210"/>
      <c r="L156" s="136"/>
      <c r="M156" s="136"/>
      <c r="N156" s="136"/>
      <c r="O156" s="136"/>
      <c r="P156" s="179"/>
      <c r="Q156" s="32"/>
      <c r="R156" s="32"/>
      <c r="S156" s="32"/>
      <c r="T156" s="32"/>
      <c r="U156" s="34"/>
    </row>
    <row r="157" spans="2:21" ht="22.5" customHeight="1" x14ac:dyDescent="0.15">
      <c r="B157" s="34"/>
      <c r="C157" s="137"/>
      <c r="D157" s="96"/>
      <c r="E157" s="91">
        <f t="shared" si="61"/>
        <v>0</v>
      </c>
      <c r="F157" s="138"/>
      <c r="G157" s="91">
        <f t="shared" ref="G157" si="63">LENB(F157)</f>
        <v>0</v>
      </c>
      <c r="H157" s="179"/>
      <c r="I157" s="135"/>
      <c r="J157" s="136"/>
      <c r="K157" s="210"/>
      <c r="L157" s="136"/>
      <c r="M157" s="136"/>
      <c r="N157" s="136"/>
      <c r="O157" s="136"/>
      <c r="P157" s="179"/>
      <c r="Q157" s="32"/>
      <c r="R157" s="32"/>
      <c r="S157" s="32"/>
      <c r="T157" s="32"/>
      <c r="U157" s="34"/>
    </row>
    <row r="158" spans="2:21" ht="22.5" customHeight="1" x14ac:dyDescent="0.15">
      <c r="B158" s="34"/>
      <c r="C158" s="137"/>
      <c r="D158" s="96"/>
      <c r="E158" s="91">
        <f t="shared" si="61"/>
        <v>0</v>
      </c>
      <c r="F158" s="138"/>
      <c r="G158" s="91">
        <f t="shared" ref="G158" si="64">LENB(F158)</f>
        <v>0</v>
      </c>
      <c r="H158" s="179"/>
      <c r="I158" s="135"/>
      <c r="J158" s="136"/>
      <c r="K158" s="210"/>
      <c r="L158" s="136"/>
      <c r="M158" s="136"/>
      <c r="N158" s="136"/>
      <c r="O158" s="136"/>
      <c r="P158" s="179"/>
      <c r="Q158" s="32"/>
      <c r="R158" s="32"/>
      <c r="S158" s="32"/>
      <c r="T158" s="32"/>
      <c r="U158" s="34"/>
    </row>
    <row r="159" spans="2:21" ht="22.5" customHeight="1" x14ac:dyDescent="0.15">
      <c r="B159" s="34"/>
      <c r="C159" s="137"/>
      <c r="D159" s="96"/>
      <c r="E159" s="91">
        <f t="shared" si="61"/>
        <v>0</v>
      </c>
      <c r="F159" s="138"/>
      <c r="G159" s="91">
        <f t="shared" ref="G159" si="65">LENB(F159)</f>
        <v>0</v>
      </c>
      <c r="H159" s="179"/>
      <c r="I159" s="135"/>
      <c r="J159" s="136"/>
      <c r="K159" s="210"/>
      <c r="L159" s="136"/>
      <c r="M159" s="136"/>
      <c r="N159" s="136"/>
      <c r="O159" s="136"/>
      <c r="P159" s="179"/>
      <c r="Q159" s="32"/>
      <c r="R159" s="32"/>
      <c r="S159" s="32"/>
      <c r="T159" s="32"/>
      <c r="U159" s="34"/>
    </row>
    <row r="160" spans="2:21" ht="22.5" customHeight="1" x14ac:dyDescent="0.15">
      <c r="B160" s="34"/>
      <c r="C160" s="137"/>
      <c r="D160" s="96"/>
      <c r="E160" s="91">
        <f t="shared" si="61"/>
        <v>0</v>
      </c>
      <c r="F160" s="138"/>
      <c r="G160" s="91">
        <f t="shared" ref="G160" si="66">LENB(F160)</f>
        <v>0</v>
      </c>
      <c r="H160" s="179"/>
      <c r="I160" s="135"/>
      <c r="J160" s="136"/>
      <c r="K160" s="210"/>
      <c r="L160" s="136"/>
      <c r="M160" s="136"/>
      <c r="N160" s="136"/>
      <c r="O160" s="136"/>
      <c r="P160" s="179"/>
      <c r="Q160" s="32"/>
      <c r="R160" s="32"/>
      <c r="S160" s="32"/>
      <c r="T160" s="32"/>
      <c r="U160" s="34"/>
    </row>
    <row r="161" spans="2:21" ht="22.5" customHeight="1" x14ac:dyDescent="0.15">
      <c r="B161" s="34"/>
      <c r="C161" s="137"/>
      <c r="D161" s="96"/>
      <c r="E161" s="91">
        <f t="shared" si="61"/>
        <v>0</v>
      </c>
      <c r="F161" s="138"/>
      <c r="G161" s="91">
        <f t="shared" ref="G161" si="67">LENB(F161)</f>
        <v>0</v>
      </c>
      <c r="H161" s="179"/>
      <c r="I161" s="135"/>
      <c r="J161" s="136"/>
      <c r="K161" s="210"/>
      <c r="L161" s="136"/>
      <c r="M161" s="136"/>
      <c r="N161" s="136"/>
      <c r="O161" s="136"/>
      <c r="P161" s="179"/>
      <c r="Q161" s="32"/>
      <c r="R161" s="32"/>
      <c r="S161" s="32"/>
      <c r="T161" s="32"/>
      <c r="U161" s="34"/>
    </row>
    <row r="162" spans="2:21" ht="22.5" customHeight="1" x14ac:dyDescent="0.15">
      <c r="B162" s="34"/>
      <c r="C162" s="137"/>
      <c r="D162" s="96"/>
      <c r="E162" s="91">
        <f t="shared" si="61"/>
        <v>0</v>
      </c>
      <c r="F162" s="138"/>
      <c r="G162" s="91">
        <f t="shared" ref="G162" si="68">LENB(F162)</f>
        <v>0</v>
      </c>
      <c r="H162" s="179"/>
      <c r="I162" s="135"/>
      <c r="J162" s="136"/>
      <c r="K162" s="210"/>
      <c r="L162" s="136"/>
      <c r="M162" s="136"/>
      <c r="N162" s="136"/>
      <c r="O162" s="136"/>
      <c r="P162" s="179"/>
      <c r="Q162" s="32"/>
      <c r="R162" s="32"/>
      <c r="S162" s="32"/>
      <c r="T162" s="32"/>
      <c r="U162" s="34"/>
    </row>
    <row r="163" spans="2:21" ht="22.5" customHeight="1" x14ac:dyDescent="0.15">
      <c r="B163" s="34"/>
      <c r="C163" s="137"/>
      <c r="D163" s="96"/>
      <c r="E163" s="91">
        <f t="shared" si="61"/>
        <v>0</v>
      </c>
      <c r="F163" s="138"/>
      <c r="G163" s="91">
        <f t="shared" ref="G163" si="69">LENB(F163)</f>
        <v>0</v>
      </c>
      <c r="H163" s="179"/>
      <c r="I163" s="135"/>
      <c r="J163" s="136"/>
      <c r="K163" s="210"/>
      <c r="L163" s="136"/>
      <c r="M163" s="136"/>
      <c r="N163" s="136"/>
      <c r="O163" s="136"/>
      <c r="P163" s="179"/>
      <c r="Q163" s="32"/>
      <c r="R163" s="32"/>
      <c r="S163" s="32"/>
      <c r="T163" s="32"/>
      <c r="U163" s="34"/>
    </row>
    <row r="164" spans="2:21" ht="22.5" customHeight="1" x14ac:dyDescent="0.15">
      <c r="B164" s="34"/>
      <c r="C164" s="137"/>
      <c r="D164" s="96"/>
      <c r="E164" s="91">
        <f t="shared" si="61"/>
        <v>0</v>
      </c>
      <c r="F164" s="138"/>
      <c r="G164" s="91">
        <f t="shared" ref="G164" si="70">LENB(F164)</f>
        <v>0</v>
      </c>
      <c r="H164" s="179"/>
      <c r="I164" s="135"/>
      <c r="J164" s="136"/>
      <c r="K164" s="210"/>
      <c r="L164" s="136"/>
      <c r="M164" s="136"/>
      <c r="N164" s="136"/>
      <c r="O164" s="136"/>
      <c r="P164" s="179"/>
      <c r="Q164" s="32"/>
      <c r="R164" s="32"/>
      <c r="S164" s="32"/>
      <c r="T164" s="32"/>
      <c r="U164" s="34"/>
    </row>
    <row r="165" spans="2:21" ht="22.5" customHeight="1" x14ac:dyDescent="0.15">
      <c r="B165" s="34"/>
      <c r="C165" s="137"/>
      <c r="D165" s="96"/>
      <c r="E165" s="91">
        <f t="shared" si="61"/>
        <v>0</v>
      </c>
      <c r="F165" s="138"/>
      <c r="G165" s="91">
        <f t="shared" ref="G165" si="71">LENB(F165)</f>
        <v>0</v>
      </c>
      <c r="H165" s="179"/>
      <c r="I165" s="135"/>
      <c r="J165" s="136"/>
      <c r="K165" s="210"/>
      <c r="L165" s="136"/>
      <c r="M165" s="136"/>
      <c r="N165" s="136"/>
      <c r="O165" s="136"/>
      <c r="P165" s="179"/>
      <c r="Q165" s="32"/>
      <c r="R165" s="32"/>
      <c r="S165" s="32"/>
      <c r="T165" s="32"/>
      <c r="U165" s="34"/>
    </row>
    <row r="166" spans="2:21" ht="22.5" customHeight="1" x14ac:dyDescent="0.15">
      <c r="B166" s="34"/>
      <c r="C166" s="137"/>
      <c r="D166" s="96"/>
      <c r="E166" s="91">
        <f t="shared" si="61"/>
        <v>0</v>
      </c>
      <c r="F166" s="138"/>
      <c r="G166" s="91">
        <f t="shared" ref="G166" si="72">LENB(F166)</f>
        <v>0</v>
      </c>
      <c r="H166" s="179"/>
      <c r="I166" s="135"/>
      <c r="J166" s="136"/>
      <c r="K166" s="210"/>
      <c r="L166" s="136"/>
      <c r="M166" s="136"/>
      <c r="N166" s="136"/>
      <c r="O166" s="136"/>
      <c r="P166" s="179"/>
      <c r="Q166" s="32"/>
      <c r="R166" s="32"/>
      <c r="S166" s="32"/>
      <c r="T166" s="32"/>
      <c r="U166" s="34"/>
    </row>
    <row r="167" spans="2:21" ht="22.5" customHeight="1" x14ac:dyDescent="0.15">
      <c r="B167" s="34"/>
      <c r="C167" s="137"/>
      <c r="D167" s="96"/>
      <c r="E167" s="91">
        <f t="shared" si="61"/>
        <v>0</v>
      </c>
      <c r="F167" s="138"/>
      <c r="G167" s="91">
        <f t="shared" ref="G167" si="73">LENB(F167)</f>
        <v>0</v>
      </c>
      <c r="H167" s="179"/>
      <c r="I167" s="135"/>
      <c r="J167" s="136"/>
      <c r="K167" s="210"/>
      <c r="L167" s="136"/>
      <c r="M167" s="136"/>
      <c r="N167" s="136"/>
      <c r="O167" s="136"/>
      <c r="P167" s="179"/>
      <c r="Q167" s="32"/>
      <c r="R167" s="32"/>
      <c r="S167" s="32"/>
      <c r="T167" s="32"/>
      <c r="U167" s="34"/>
    </row>
    <row r="168" spans="2:21" ht="22.5" customHeight="1" x14ac:dyDescent="0.15">
      <c r="B168" s="34"/>
      <c r="C168" s="137"/>
      <c r="D168" s="96"/>
      <c r="E168" s="91">
        <f t="shared" si="61"/>
        <v>0</v>
      </c>
      <c r="F168" s="138"/>
      <c r="G168" s="91">
        <f t="shared" ref="G168" si="74">LENB(F168)</f>
        <v>0</v>
      </c>
      <c r="H168" s="179"/>
      <c r="I168" s="135"/>
      <c r="J168" s="136"/>
      <c r="K168" s="210"/>
      <c r="L168" s="136"/>
      <c r="M168" s="136"/>
      <c r="N168" s="136"/>
      <c r="O168" s="136"/>
      <c r="P168" s="179"/>
      <c r="Q168" s="32"/>
      <c r="R168" s="32"/>
      <c r="S168" s="32"/>
      <c r="T168" s="32"/>
      <c r="U168" s="34"/>
    </row>
    <row r="169" spans="2:21" ht="22.5" customHeight="1" x14ac:dyDescent="0.15">
      <c r="B169" s="34"/>
      <c r="C169" s="137"/>
      <c r="D169" s="96"/>
      <c r="E169" s="91"/>
      <c r="F169" s="138"/>
      <c r="G169" s="91"/>
      <c r="H169" s="179"/>
      <c r="I169" s="135"/>
      <c r="J169" s="136"/>
      <c r="K169" s="210"/>
      <c r="L169" s="136"/>
      <c r="M169" s="136"/>
      <c r="N169" s="136"/>
      <c r="O169" s="136"/>
      <c r="P169" s="179"/>
      <c r="Q169" s="32"/>
      <c r="R169" s="32"/>
      <c r="S169" s="32"/>
      <c r="T169" s="32"/>
      <c r="U169" s="34"/>
    </row>
    <row r="170" spans="2:21" ht="22.5" customHeight="1" x14ac:dyDescent="0.15">
      <c r="B170" s="34"/>
      <c r="C170" s="137"/>
      <c r="D170" s="96"/>
      <c r="E170" s="91"/>
      <c r="F170" s="138"/>
      <c r="G170" s="91"/>
      <c r="H170" s="179"/>
      <c r="I170" s="135"/>
      <c r="J170" s="136"/>
      <c r="K170" s="210"/>
      <c r="L170" s="136"/>
      <c r="M170" s="136"/>
      <c r="N170" s="136"/>
      <c r="O170" s="136"/>
      <c r="P170" s="179"/>
      <c r="Q170" s="32"/>
      <c r="R170" s="32"/>
      <c r="S170" s="32"/>
      <c r="T170" s="32"/>
      <c r="U170" s="34"/>
    </row>
    <row r="171" spans="2:21" ht="22.5" customHeight="1" x14ac:dyDescent="0.15">
      <c r="B171" s="34"/>
      <c r="C171" s="137"/>
      <c r="D171" s="96"/>
      <c r="E171" s="91"/>
      <c r="F171" s="138"/>
      <c r="G171" s="91"/>
      <c r="H171" s="179"/>
      <c r="I171" s="135"/>
      <c r="J171" s="136"/>
      <c r="K171" s="210"/>
      <c r="L171" s="136"/>
      <c r="M171" s="136"/>
      <c r="N171" s="136"/>
      <c r="O171" s="136"/>
      <c r="P171" s="179"/>
      <c r="Q171" s="32"/>
      <c r="R171" s="32"/>
      <c r="S171" s="32"/>
      <c r="T171" s="32"/>
      <c r="U171" s="34"/>
    </row>
    <row r="172" spans="2:21" ht="22.5" customHeight="1" x14ac:dyDescent="0.15">
      <c r="B172" s="34"/>
      <c r="C172" s="137"/>
      <c r="D172" s="96"/>
      <c r="E172" s="91"/>
      <c r="F172" s="138"/>
      <c r="G172" s="91"/>
      <c r="H172" s="179"/>
      <c r="I172" s="135"/>
      <c r="J172" s="136"/>
      <c r="K172" s="210"/>
      <c r="L172" s="136"/>
      <c r="M172" s="136"/>
      <c r="N172" s="136"/>
      <c r="O172" s="136"/>
      <c r="P172" s="179"/>
      <c r="Q172" s="32"/>
      <c r="R172" s="32"/>
      <c r="S172" s="32"/>
      <c r="T172" s="32"/>
      <c r="U172" s="34"/>
    </row>
    <row r="173" spans="2:21" ht="22.5" customHeight="1" x14ac:dyDescent="0.15">
      <c r="B173" s="34"/>
      <c r="C173" s="137"/>
      <c r="D173" s="96"/>
      <c r="E173" s="91"/>
      <c r="F173" s="138"/>
      <c r="G173" s="91"/>
      <c r="H173" s="179"/>
      <c r="I173" s="135"/>
      <c r="J173" s="136"/>
      <c r="K173" s="210"/>
      <c r="L173" s="136"/>
      <c r="M173" s="136"/>
      <c r="N173" s="136"/>
      <c r="O173" s="136"/>
      <c r="P173" s="179"/>
      <c r="Q173" s="32"/>
      <c r="R173" s="32"/>
      <c r="S173" s="32"/>
      <c r="T173" s="32"/>
      <c r="U173" s="34"/>
    </row>
    <row r="174" spans="2:21" ht="22.5" customHeight="1" x14ac:dyDescent="0.15">
      <c r="B174" s="34"/>
      <c r="C174" s="137"/>
      <c r="D174" s="96"/>
      <c r="E174" s="91"/>
      <c r="F174" s="138"/>
      <c r="G174" s="91"/>
      <c r="H174" s="179"/>
      <c r="I174" s="135"/>
      <c r="J174" s="136"/>
      <c r="K174" s="210"/>
      <c r="L174" s="136"/>
      <c r="M174" s="136"/>
      <c r="N174" s="136"/>
      <c r="O174" s="136"/>
      <c r="P174" s="179"/>
      <c r="Q174" s="32"/>
      <c r="R174" s="32"/>
      <c r="S174" s="32"/>
      <c r="T174" s="32"/>
      <c r="U174" s="34"/>
    </row>
    <row r="175" spans="2:21" ht="22.5" customHeight="1" x14ac:dyDescent="0.15">
      <c r="B175" s="34"/>
      <c r="C175" s="137"/>
      <c r="D175" s="96"/>
      <c r="E175" s="91"/>
      <c r="F175" s="138"/>
      <c r="G175" s="91"/>
      <c r="H175" s="179"/>
      <c r="I175" s="135"/>
      <c r="J175" s="136"/>
      <c r="K175" s="210"/>
      <c r="L175" s="136"/>
      <c r="M175" s="136"/>
      <c r="N175" s="136"/>
      <c r="O175" s="136"/>
      <c r="P175" s="179"/>
      <c r="Q175" s="32"/>
      <c r="R175" s="32"/>
      <c r="S175" s="32"/>
      <c r="T175" s="32"/>
      <c r="U175" s="34"/>
    </row>
    <row r="176" spans="2:21" ht="22.5" customHeight="1" x14ac:dyDescent="0.15">
      <c r="B176" s="34"/>
      <c r="C176" s="137"/>
      <c r="D176" s="96"/>
      <c r="E176" s="91"/>
      <c r="F176" s="138"/>
      <c r="G176" s="91"/>
      <c r="H176" s="179"/>
      <c r="I176" s="135"/>
      <c r="J176" s="136"/>
      <c r="K176" s="210"/>
      <c r="L176" s="136"/>
      <c r="M176" s="136"/>
      <c r="N176" s="136"/>
      <c r="O176" s="136"/>
      <c r="P176" s="179"/>
      <c r="Q176" s="32"/>
      <c r="R176" s="32"/>
      <c r="S176" s="32"/>
      <c r="T176" s="32"/>
      <c r="U176" s="34"/>
    </row>
    <row r="177" spans="2:21" ht="22.5" customHeight="1" x14ac:dyDescent="0.15">
      <c r="B177" s="34"/>
      <c r="C177" s="137"/>
      <c r="D177" s="96"/>
      <c r="E177" s="91"/>
      <c r="F177" s="138"/>
      <c r="G177" s="91"/>
      <c r="H177" s="179"/>
      <c r="I177" s="135"/>
      <c r="J177" s="136"/>
      <c r="K177" s="210"/>
      <c r="L177" s="136"/>
      <c r="M177" s="136"/>
      <c r="N177" s="136"/>
      <c r="O177" s="136"/>
      <c r="P177" s="179"/>
      <c r="Q177" s="32"/>
      <c r="R177" s="32"/>
      <c r="S177" s="32"/>
      <c r="T177" s="32"/>
      <c r="U177" s="34"/>
    </row>
    <row r="178" spans="2:21" ht="22.5" customHeight="1" x14ac:dyDescent="0.15">
      <c r="B178" s="34"/>
      <c r="C178" s="137"/>
      <c r="D178" s="96"/>
      <c r="E178" s="91"/>
      <c r="F178" s="138"/>
      <c r="G178" s="91"/>
      <c r="H178" s="179"/>
      <c r="I178" s="135"/>
      <c r="J178" s="136"/>
      <c r="K178" s="210"/>
      <c r="L178" s="136"/>
      <c r="M178" s="136"/>
      <c r="N178" s="136"/>
      <c r="O178" s="136"/>
      <c r="P178" s="179"/>
      <c r="Q178" s="32"/>
      <c r="R178" s="32"/>
      <c r="S178" s="32"/>
      <c r="T178" s="32"/>
      <c r="U178" s="34"/>
    </row>
    <row r="179" spans="2:21" ht="22.5" customHeight="1" x14ac:dyDescent="0.15">
      <c r="B179" s="34"/>
      <c r="C179" s="137"/>
      <c r="D179" s="96"/>
      <c r="E179" s="91"/>
      <c r="F179" s="138"/>
      <c r="G179" s="91"/>
      <c r="H179" s="179"/>
      <c r="I179" s="135"/>
      <c r="J179" s="136"/>
      <c r="K179" s="210"/>
      <c r="L179" s="136"/>
      <c r="M179" s="136"/>
      <c r="N179" s="136"/>
      <c r="O179" s="136"/>
      <c r="P179" s="179"/>
      <c r="Q179" s="32"/>
      <c r="R179" s="32"/>
      <c r="S179" s="32"/>
      <c r="T179" s="32"/>
      <c r="U179" s="34"/>
    </row>
    <row r="180" spans="2:21" ht="22.5" customHeight="1" x14ac:dyDescent="0.15">
      <c r="B180" s="34"/>
      <c r="C180" s="137"/>
      <c r="D180" s="96"/>
      <c r="E180" s="91"/>
      <c r="F180" s="138"/>
      <c r="G180" s="91"/>
      <c r="H180" s="179"/>
      <c r="I180" s="135"/>
      <c r="J180" s="136"/>
      <c r="K180" s="210"/>
      <c r="L180" s="136"/>
      <c r="M180" s="136"/>
      <c r="N180" s="136"/>
      <c r="O180" s="136"/>
      <c r="P180" s="179"/>
      <c r="Q180" s="32"/>
      <c r="R180" s="32"/>
      <c r="S180" s="32"/>
      <c r="T180" s="32"/>
      <c r="U180" s="34"/>
    </row>
    <row r="181" spans="2:21" ht="22.5" customHeight="1" x14ac:dyDescent="0.15">
      <c r="B181" s="34"/>
      <c r="C181" s="137"/>
      <c r="D181" s="96"/>
      <c r="E181" s="91"/>
      <c r="F181" s="138"/>
      <c r="G181" s="91"/>
      <c r="H181" s="179"/>
      <c r="I181" s="135"/>
      <c r="J181" s="136"/>
      <c r="K181" s="210"/>
      <c r="L181" s="136"/>
      <c r="M181" s="136"/>
      <c r="N181" s="136"/>
      <c r="O181" s="136"/>
      <c r="P181" s="179"/>
      <c r="Q181" s="32"/>
      <c r="R181" s="32"/>
      <c r="S181" s="32"/>
      <c r="T181" s="32"/>
      <c r="U181" s="34"/>
    </row>
    <row r="182" spans="2:21" ht="22.5" customHeight="1" x14ac:dyDescent="0.15">
      <c r="B182" s="34"/>
      <c r="C182" s="137"/>
      <c r="D182" s="96"/>
      <c r="E182" s="91"/>
      <c r="F182" s="138"/>
      <c r="G182" s="91"/>
      <c r="H182" s="179"/>
      <c r="I182" s="135"/>
      <c r="J182" s="136"/>
      <c r="K182" s="210"/>
      <c r="L182" s="136"/>
      <c r="M182" s="136"/>
      <c r="N182" s="136"/>
      <c r="O182" s="136"/>
      <c r="P182" s="179"/>
      <c r="Q182" s="32"/>
      <c r="R182" s="32"/>
      <c r="S182" s="32"/>
      <c r="T182" s="32"/>
      <c r="U182" s="34"/>
    </row>
    <row r="183" spans="2:21" ht="22.5" customHeight="1" x14ac:dyDescent="0.15">
      <c r="B183" s="34"/>
      <c r="C183" s="137"/>
      <c r="D183" s="96"/>
      <c r="E183" s="91"/>
      <c r="F183" s="138"/>
      <c r="G183" s="91"/>
      <c r="H183" s="179"/>
      <c r="I183" s="135"/>
      <c r="J183" s="136"/>
      <c r="K183" s="210"/>
      <c r="L183" s="136"/>
      <c r="M183" s="136"/>
      <c r="N183" s="136"/>
      <c r="O183" s="136"/>
      <c r="P183" s="179"/>
      <c r="Q183" s="32"/>
      <c r="R183" s="32"/>
      <c r="S183" s="32"/>
      <c r="T183" s="32"/>
      <c r="U183" s="34"/>
    </row>
    <row r="184" spans="2:21" ht="22.5" customHeight="1" x14ac:dyDescent="0.15">
      <c r="B184" s="34"/>
      <c r="C184" s="137"/>
      <c r="D184" s="96"/>
      <c r="E184" s="91"/>
      <c r="F184" s="138"/>
      <c r="G184" s="91"/>
      <c r="H184" s="179"/>
      <c r="I184" s="135"/>
      <c r="J184" s="136"/>
      <c r="K184" s="210"/>
      <c r="L184" s="136"/>
      <c r="M184" s="136"/>
      <c r="N184" s="136"/>
      <c r="O184" s="136"/>
      <c r="P184" s="179"/>
      <c r="Q184" s="32"/>
      <c r="R184" s="32"/>
      <c r="S184" s="32"/>
      <c r="T184" s="32"/>
      <c r="U184" s="34"/>
    </row>
    <row r="185" spans="2:21" ht="22.5" customHeight="1" x14ac:dyDescent="0.15">
      <c r="B185" s="34"/>
      <c r="C185" s="137"/>
      <c r="D185" s="96"/>
      <c r="E185" s="91"/>
      <c r="F185" s="138"/>
      <c r="G185" s="91"/>
      <c r="H185" s="179"/>
      <c r="I185" s="135"/>
      <c r="J185" s="136"/>
      <c r="K185" s="210"/>
      <c r="L185" s="136"/>
      <c r="M185" s="136"/>
      <c r="N185" s="136"/>
      <c r="O185" s="136"/>
      <c r="P185" s="179"/>
      <c r="Q185" s="32"/>
      <c r="R185" s="32"/>
      <c r="S185" s="32"/>
      <c r="T185" s="32"/>
      <c r="U185" s="34"/>
    </row>
    <row r="186" spans="2:21" ht="22.5" customHeight="1" x14ac:dyDescent="0.15">
      <c r="B186" s="34"/>
      <c r="C186" s="137"/>
      <c r="D186" s="96"/>
      <c r="E186" s="91"/>
      <c r="F186" s="138"/>
      <c r="G186" s="91"/>
      <c r="H186" s="179"/>
      <c r="I186" s="135"/>
      <c r="J186" s="136"/>
      <c r="K186" s="210"/>
      <c r="L186" s="136"/>
      <c r="M186" s="136"/>
      <c r="N186" s="136"/>
      <c r="O186" s="136"/>
      <c r="P186" s="179"/>
      <c r="Q186" s="32"/>
      <c r="R186" s="32"/>
      <c r="S186" s="32"/>
      <c r="T186" s="32"/>
      <c r="U186" s="34"/>
    </row>
    <row r="187" spans="2:21" ht="22.5" customHeight="1" x14ac:dyDescent="0.15">
      <c r="B187" s="34"/>
      <c r="C187" s="137"/>
      <c r="D187" s="96"/>
      <c r="E187" s="91"/>
      <c r="F187" s="138"/>
      <c r="G187" s="91"/>
      <c r="H187" s="179"/>
      <c r="I187" s="135"/>
      <c r="J187" s="136"/>
      <c r="K187" s="210"/>
      <c r="L187" s="136"/>
      <c r="M187" s="136"/>
      <c r="N187" s="136"/>
      <c r="O187" s="136"/>
      <c r="P187" s="179"/>
      <c r="Q187" s="32"/>
      <c r="R187" s="32"/>
      <c r="S187" s="32"/>
      <c r="T187" s="32"/>
      <c r="U187" s="34"/>
    </row>
    <row r="188" spans="2:21" ht="22.5" customHeight="1" x14ac:dyDescent="0.15">
      <c r="B188" s="34"/>
      <c r="C188" s="137"/>
      <c r="D188" s="96"/>
      <c r="E188" s="91"/>
      <c r="F188" s="138"/>
      <c r="G188" s="91"/>
      <c r="H188" s="179"/>
      <c r="I188" s="135"/>
      <c r="J188" s="136"/>
      <c r="K188" s="210"/>
      <c r="L188" s="136"/>
      <c r="M188" s="136"/>
      <c r="N188" s="136"/>
      <c r="O188" s="136"/>
      <c r="P188" s="179"/>
      <c r="Q188" s="32"/>
      <c r="R188" s="32"/>
      <c r="S188" s="32"/>
      <c r="T188" s="32"/>
      <c r="U188" s="34"/>
    </row>
    <row r="189" spans="2:21" ht="22.5" customHeight="1" x14ac:dyDescent="0.15">
      <c r="B189" s="34"/>
      <c r="C189" s="137"/>
      <c r="D189" s="96"/>
      <c r="E189" s="91"/>
      <c r="F189" s="138"/>
      <c r="G189" s="91"/>
      <c r="H189" s="179"/>
      <c r="I189" s="135"/>
      <c r="J189" s="136"/>
      <c r="K189" s="210"/>
      <c r="L189" s="136"/>
      <c r="M189" s="136"/>
      <c r="N189" s="136"/>
      <c r="O189" s="136"/>
      <c r="P189" s="179"/>
      <c r="Q189" s="32"/>
      <c r="R189" s="32"/>
      <c r="S189" s="32"/>
      <c r="T189" s="32"/>
      <c r="U189" s="34"/>
    </row>
    <row r="190" spans="2:21" ht="22.5" customHeight="1" x14ac:dyDescent="0.15">
      <c r="B190" s="34"/>
      <c r="C190" s="137"/>
      <c r="D190" s="96"/>
      <c r="E190" s="91"/>
      <c r="F190" s="138"/>
      <c r="G190" s="91"/>
      <c r="H190" s="179"/>
      <c r="I190" s="135"/>
      <c r="J190" s="136"/>
      <c r="K190" s="210"/>
      <c r="L190" s="136"/>
      <c r="M190" s="136"/>
      <c r="N190" s="136"/>
      <c r="O190" s="136"/>
      <c r="P190" s="179"/>
      <c r="Q190" s="32"/>
      <c r="R190" s="32"/>
      <c r="S190" s="32"/>
      <c r="T190" s="32"/>
      <c r="U190" s="34"/>
    </row>
    <row r="191" spans="2:21" ht="22.5" customHeight="1" x14ac:dyDescent="0.15">
      <c r="B191" s="34"/>
      <c r="C191" s="137"/>
      <c r="D191" s="96"/>
      <c r="E191" s="91"/>
      <c r="F191" s="138"/>
      <c r="G191" s="91"/>
      <c r="H191" s="179"/>
      <c r="I191" s="135"/>
      <c r="J191" s="136"/>
      <c r="K191" s="210"/>
      <c r="L191" s="136"/>
      <c r="M191" s="136"/>
      <c r="N191" s="136"/>
      <c r="O191" s="136"/>
      <c r="P191" s="179"/>
      <c r="Q191" s="32"/>
      <c r="R191" s="32"/>
      <c r="S191" s="32"/>
      <c r="T191" s="32"/>
      <c r="U191" s="34"/>
    </row>
    <row r="192" spans="2:21" ht="22.5" customHeight="1" x14ac:dyDescent="0.15">
      <c r="B192" s="34"/>
      <c r="C192" s="137"/>
      <c r="D192" s="96"/>
      <c r="E192" s="91"/>
      <c r="F192" s="138"/>
      <c r="G192" s="91"/>
      <c r="H192" s="179"/>
      <c r="I192" s="135"/>
      <c r="J192" s="136"/>
      <c r="K192" s="210"/>
      <c r="L192" s="136"/>
      <c r="M192" s="136"/>
      <c r="N192" s="136"/>
      <c r="O192" s="136"/>
      <c r="P192" s="179"/>
      <c r="Q192" s="32"/>
      <c r="R192" s="32"/>
      <c r="S192" s="32"/>
      <c r="T192" s="32"/>
      <c r="U192" s="34"/>
    </row>
    <row r="193" spans="2:21" ht="22.5" customHeight="1" x14ac:dyDescent="0.15">
      <c r="B193" s="34"/>
      <c r="C193" s="137"/>
      <c r="D193" s="96"/>
      <c r="E193" s="91"/>
      <c r="F193" s="138"/>
      <c r="G193" s="91"/>
      <c r="H193" s="179"/>
      <c r="I193" s="135"/>
      <c r="J193" s="136"/>
      <c r="K193" s="210"/>
      <c r="L193" s="136"/>
      <c r="M193" s="136"/>
      <c r="N193" s="136"/>
      <c r="O193" s="136"/>
      <c r="P193" s="179"/>
      <c r="Q193" s="32"/>
      <c r="R193" s="32"/>
      <c r="S193" s="32"/>
      <c r="T193" s="32"/>
      <c r="U193" s="34"/>
    </row>
    <row r="194" spans="2:21" ht="22.5" customHeight="1" x14ac:dyDescent="0.15">
      <c r="B194" s="34"/>
      <c r="C194" s="137"/>
      <c r="D194" s="96"/>
      <c r="E194" s="91"/>
      <c r="F194" s="138"/>
      <c r="G194" s="91"/>
      <c r="H194" s="179"/>
      <c r="I194" s="135"/>
      <c r="J194" s="136"/>
      <c r="K194" s="210"/>
      <c r="L194" s="136"/>
      <c r="M194" s="136"/>
      <c r="N194" s="136"/>
      <c r="O194" s="136"/>
      <c r="P194" s="179"/>
      <c r="Q194" s="32"/>
      <c r="R194" s="32"/>
      <c r="S194" s="32"/>
      <c r="T194" s="32"/>
      <c r="U194" s="34"/>
    </row>
    <row r="195" spans="2:21" ht="22.5" customHeight="1" x14ac:dyDescent="0.15">
      <c r="B195" s="34"/>
      <c r="C195" s="137"/>
      <c r="D195" s="96"/>
      <c r="E195" s="91">
        <f t="shared" si="61"/>
        <v>0</v>
      </c>
      <c r="F195" s="138"/>
      <c r="G195" s="91">
        <f t="shared" ref="G195" si="75">LENB(F195)</f>
        <v>0</v>
      </c>
      <c r="H195" s="179"/>
      <c r="I195" s="135"/>
      <c r="J195" s="136"/>
      <c r="K195" s="210"/>
      <c r="L195" s="136"/>
      <c r="M195" s="136"/>
      <c r="N195" s="136"/>
      <c r="O195" s="136"/>
      <c r="P195" s="179"/>
      <c r="Q195" s="32"/>
      <c r="R195" s="32"/>
      <c r="S195" s="32"/>
      <c r="T195" s="32"/>
      <c r="U195" s="34"/>
    </row>
    <row r="196" spans="2:21" ht="22.5" customHeight="1" x14ac:dyDescent="0.15">
      <c r="B196" s="34"/>
      <c r="C196" s="137"/>
      <c r="D196" s="96"/>
      <c r="E196" s="91">
        <f t="shared" si="61"/>
        <v>0</v>
      </c>
      <c r="F196" s="138"/>
      <c r="G196" s="91">
        <f t="shared" ref="G196" si="76">LENB(F196)</f>
        <v>0</v>
      </c>
      <c r="H196" s="179"/>
      <c r="I196" s="135"/>
      <c r="J196" s="136"/>
      <c r="K196" s="210"/>
      <c r="L196" s="136"/>
      <c r="M196" s="136"/>
      <c r="N196" s="136"/>
      <c r="O196" s="136"/>
      <c r="P196" s="179"/>
      <c r="Q196" s="32"/>
      <c r="R196" s="32"/>
      <c r="S196" s="32"/>
      <c r="T196" s="32"/>
      <c r="U196" s="34"/>
    </row>
    <row r="197" spans="2:21" ht="22.5" customHeight="1" x14ac:dyDescent="0.15">
      <c r="B197" s="34"/>
      <c r="C197" s="137"/>
      <c r="D197" s="96"/>
      <c r="E197" s="91">
        <f t="shared" si="61"/>
        <v>0</v>
      </c>
      <c r="F197" s="138"/>
      <c r="G197" s="91">
        <f t="shared" ref="G197" si="77">LENB(F197)</f>
        <v>0</v>
      </c>
      <c r="H197" s="179"/>
      <c r="I197" s="135"/>
      <c r="J197" s="136"/>
      <c r="K197" s="210"/>
      <c r="L197" s="136"/>
      <c r="M197" s="136"/>
      <c r="N197" s="136"/>
      <c r="O197" s="136"/>
      <c r="P197" s="179"/>
      <c r="Q197" s="32"/>
      <c r="R197" s="32"/>
      <c r="S197" s="32"/>
      <c r="T197" s="32"/>
      <c r="U197" s="34"/>
    </row>
    <row r="198" spans="2:21" ht="22.5" customHeight="1" x14ac:dyDescent="0.15">
      <c r="B198" s="34"/>
      <c r="C198" s="137"/>
      <c r="D198" s="96"/>
      <c r="E198" s="91">
        <f t="shared" ref="E198:E201" si="78">LENB(D198)</f>
        <v>0</v>
      </c>
      <c r="F198" s="138"/>
      <c r="G198" s="91">
        <f t="shared" ref="G198" si="79">LENB(F198)</f>
        <v>0</v>
      </c>
      <c r="H198" s="179"/>
      <c r="I198" s="135"/>
      <c r="J198" s="136"/>
      <c r="K198" s="210"/>
      <c r="L198" s="136"/>
      <c r="M198" s="136"/>
      <c r="N198" s="136"/>
      <c r="O198" s="136"/>
      <c r="P198" s="179"/>
      <c r="Q198" s="32"/>
      <c r="R198" s="32"/>
      <c r="S198" s="32"/>
      <c r="T198" s="32"/>
      <c r="U198" s="34"/>
    </row>
    <row r="199" spans="2:21" ht="22.5" customHeight="1" x14ac:dyDescent="0.15">
      <c r="B199" s="34"/>
      <c r="C199" s="137"/>
      <c r="D199" s="96"/>
      <c r="E199" s="91">
        <f t="shared" si="78"/>
        <v>0</v>
      </c>
      <c r="F199" s="138"/>
      <c r="G199" s="91">
        <f t="shared" ref="G199" si="80">LENB(F199)</f>
        <v>0</v>
      </c>
      <c r="H199" s="179"/>
      <c r="I199" s="135"/>
      <c r="J199" s="136"/>
      <c r="K199" s="210"/>
      <c r="L199" s="136"/>
      <c r="M199" s="136"/>
      <c r="N199" s="136"/>
      <c r="O199" s="136"/>
      <c r="P199" s="179"/>
      <c r="Q199" s="32"/>
      <c r="R199" s="32"/>
      <c r="S199" s="32"/>
      <c r="T199" s="32"/>
      <c r="U199" s="34"/>
    </row>
    <row r="200" spans="2:21" ht="22.5" customHeight="1" x14ac:dyDescent="0.15">
      <c r="B200" s="34"/>
      <c r="C200" s="137"/>
      <c r="D200" s="96"/>
      <c r="E200" s="91">
        <f t="shared" si="78"/>
        <v>0</v>
      </c>
      <c r="F200" s="138"/>
      <c r="G200" s="91">
        <f t="shared" ref="G200" si="81">LENB(F200)</f>
        <v>0</v>
      </c>
      <c r="H200" s="179"/>
      <c r="I200" s="135"/>
      <c r="J200" s="136"/>
      <c r="K200" s="210"/>
      <c r="L200" s="136"/>
      <c r="M200" s="136"/>
      <c r="N200" s="136"/>
      <c r="O200" s="136"/>
      <c r="P200" s="179"/>
      <c r="Q200" s="32"/>
      <c r="R200" s="32"/>
      <c r="S200" s="32"/>
      <c r="T200" s="32"/>
      <c r="U200" s="34"/>
    </row>
    <row r="201" spans="2:21" ht="22.5" customHeight="1" x14ac:dyDescent="0.15">
      <c r="B201" s="34"/>
      <c r="C201" s="137"/>
      <c r="D201" s="96"/>
      <c r="E201" s="91">
        <f t="shared" si="78"/>
        <v>0</v>
      </c>
      <c r="F201" s="138"/>
      <c r="G201" s="71">
        <f t="shared" ref="G201" si="82">LENB(F201)</f>
        <v>0</v>
      </c>
      <c r="H201" s="179"/>
      <c r="I201" s="135"/>
      <c r="J201" s="136"/>
      <c r="K201" s="210"/>
      <c r="L201" s="136"/>
      <c r="M201" s="136"/>
      <c r="N201" s="136"/>
      <c r="O201" s="136"/>
      <c r="P201" s="179"/>
      <c r="Q201" s="32"/>
      <c r="R201" s="32"/>
      <c r="S201" s="32"/>
      <c r="T201" s="32"/>
      <c r="U201" s="34"/>
    </row>
    <row r="202" spans="2:21" ht="22.5" customHeight="1" x14ac:dyDescent="0.15">
      <c r="B202" s="34"/>
      <c r="C202" s="137"/>
      <c r="D202" s="96"/>
      <c r="E202" s="91">
        <f t="shared" ref="E202:E208" si="83">LENB(D202)</f>
        <v>0</v>
      </c>
      <c r="F202" s="138"/>
      <c r="G202" s="91">
        <f t="shared" ref="G202" si="84">LENB(F202)</f>
        <v>0</v>
      </c>
      <c r="H202" s="179"/>
      <c r="I202" s="135"/>
      <c r="J202" s="136"/>
      <c r="K202" s="210"/>
      <c r="L202" s="136"/>
      <c r="M202" s="136"/>
      <c r="N202" s="136"/>
      <c r="O202" s="136"/>
      <c r="P202" s="179"/>
      <c r="Q202" s="32"/>
      <c r="R202" s="32"/>
      <c r="S202" s="32"/>
      <c r="T202" s="32"/>
      <c r="U202" s="34"/>
    </row>
    <row r="203" spans="2:21" ht="22.5" customHeight="1" x14ac:dyDescent="0.15">
      <c r="B203" s="34"/>
      <c r="C203" s="137"/>
      <c r="D203" s="96"/>
      <c r="E203" s="91">
        <f t="shared" si="83"/>
        <v>0</v>
      </c>
      <c r="F203" s="138"/>
      <c r="G203" s="91">
        <f t="shared" ref="G203" si="85">LENB(F203)</f>
        <v>0</v>
      </c>
      <c r="H203" s="179"/>
      <c r="I203" s="135"/>
      <c r="J203" s="136"/>
      <c r="K203" s="210"/>
      <c r="L203" s="136"/>
      <c r="M203" s="136"/>
      <c r="N203" s="136"/>
      <c r="O203" s="136"/>
      <c r="P203" s="179"/>
      <c r="Q203" s="32"/>
      <c r="R203" s="32"/>
      <c r="S203" s="32"/>
      <c r="T203" s="32"/>
      <c r="U203" s="34"/>
    </row>
    <row r="204" spans="2:21" ht="22.5" customHeight="1" x14ac:dyDescent="0.15">
      <c r="B204" s="34"/>
      <c r="C204" s="137"/>
      <c r="D204" s="96"/>
      <c r="E204" s="91">
        <f t="shared" si="83"/>
        <v>0</v>
      </c>
      <c r="F204" s="138"/>
      <c r="G204" s="91">
        <f t="shared" ref="G204" si="86">LENB(F204)</f>
        <v>0</v>
      </c>
      <c r="H204" s="179"/>
      <c r="I204" s="135"/>
      <c r="J204" s="136"/>
      <c r="K204" s="210"/>
      <c r="L204" s="136"/>
      <c r="M204" s="136"/>
      <c r="N204" s="136"/>
      <c r="O204" s="136"/>
      <c r="P204" s="179"/>
      <c r="Q204" s="32"/>
      <c r="R204" s="32"/>
      <c r="S204" s="32"/>
      <c r="T204" s="32"/>
      <c r="U204" s="34"/>
    </row>
    <row r="205" spans="2:21" ht="22.5" customHeight="1" x14ac:dyDescent="0.15">
      <c r="B205" s="34"/>
      <c r="C205" s="137"/>
      <c r="D205" s="96"/>
      <c r="E205" s="91">
        <f t="shared" si="83"/>
        <v>0</v>
      </c>
      <c r="F205" s="138"/>
      <c r="G205" s="91">
        <f t="shared" ref="G205" si="87">LENB(F205)</f>
        <v>0</v>
      </c>
      <c r="H205" s="179"/>
      <c r="I205" s="135"/>
      <c r="J205" s="136"/>
      <c r="K205" s="210"/>
      <c r="L205" s="136"/>
      <c r="M205" s="136"/>
      <c r="N205" s="136"/>
      <c r="O205" s="136"/>
      <c r="P205" s="179"/>
      <c r="Q205" s="32"/>
      <c r="R205" s="32"/>
      <c r="S205" s="32"/>
      <c r="T205" s="32"/>
      <c r="U205" s="34"/>
    </row>
    <row r="206" spans="2:21" ht="22.5" customHeight="1" x14ac:dyDescent="0.15">
      <c r="B206" s="34"/>
      <c r="C206" s="137"/>
      <c r="D206" s="96"/>
      <c r="E206" s="91">
        <f t="shared" si="83"/>
        <v>0</v>
      </c>
      <c r="F206" s="138"/>
      <c r="G206" s="91">
        <f t="shared" ref="G206" si="88">LENB(F206)</f>
        <v>0</v>
      </c>
      <c r="H206" s="179"/>
      <c r="I206" s="135"/>
      <c r="J206" s="136"/>
      <c r="K206" s="210"/>
      <c r="L206" s="136"/>
      <c r="M206" s="136"/>
      <c r="N206" s="136"/>
      <c r="O206" s="136"/>
      <c r="P206" s="179"/>
      <c r="Q206" s="32"/>
      <c r="R206" s="32"/>
      <c r="S206" s="32"/>
      <c r="T206" s="32"/>
      <c r="U206" s="34"/>
    </row>
    <row r="207" spans="2:21" ht="22.5" customHeight="1" x14ac:dyDescent="0.15">
      <c r="B207" s="34"/>
      <c r="C207" s="137"/>
      <c r="D207" s="96"/>
      <c r="E207" s="91">
        <f t="shared" si="83"/>
        <v>0</v>
      </c>
      <c r="F207" s="138"/>
      <c r="G207" s="91">
        <f t="shared" ref="G207" si="89">LENB(F207)</f>
        <v>0</v>
      </c>
      <c r="H207" s="179"/>
      <c r="I207" s="135"/>
      <c r="J207" s="136"/>
      <c r="K207" s="210"/>
      <c r="L207" s="136"/>
      <c r="M207" s="136"/>
      <c r="N207" s="136"/>
      <c r="O207" s="136"/>
      <c r="P207" s="179"/>
      <c r="Q207" s="32"/>
      <c r="R207" s="32"/>
      <c r="S207" s="32"/>
      <c r="T207" s="32"/>
      <c r="U207" s="34"/>
    </row>
    <row r="208" spans="2:21" ht="22.5" customHeight="1" x14ac:dyDescent="0.15">
      <c r="B208" s="34"/>
      <c r="C208" s="137"/>
      <c r="D208" s="96"/>
      <c r="E208" s="91">
        <f t="shared" si="83"/>
        <v>0</v>
      </c>
      <c r="F208" s="138"/>
      <c r="G208" s="91">
        <f t="shared" ref="G208" si="90">LENB(F208)</f>
        <v>0</v>
      </c>
      <c r="H208" s="179"/>
      <c r="I208" s="135"/>
      <c r="J208" s="136"/>
      <c r="K208" s="210"/>
      <c r="L208" s="136"/>
      <c r="M208" s="136"/>
      <c r="N208" s="136"/>
      <c r="O208" s="136"/>
      <c r="P208" s="179"/>
      <c r="Q208" s="32"/>
      <c r="R208" s="32"/>
      <c r="S208" s="32"/>
      <c r="T208" s="32"/>
      <c r="U208" s="34"/>
    </row>
  </sheetData>
  <phoneticPr fontId="3"/>
  <dataValidations count="2">
    <dataValidation imeMode="hiragana" allowBlank="1" showInputMessage="1" showErrorMessage="1" sqref="J25:L40 M25:N47 J1:O6 K42:L47 J7:N24 P7:P47 I1:I40 I42:J75 K48:O75 D1:D1048576 Q1:T1048576 I76:O1048576 F1:F1048576"/>
    <dataValidation imeMode="halfAlpha" allowBlank="1" showInputMessage="1" showErrorMessage="1" sqref="P1:P6 O7:O47 H1:H40 H42:H1048576 P48:P1048576"/>
  </dataValidations>
  <hyperlinks>
    <hyperlink ref="A1" location="目次!A1" display="★"/>
  </hyperlinks>
  <pageMargins left="0.19685039370078741" right="0" top="0.59055118110236227" bottom="0" header="0.31496062992125984" footer="0.31496062992125984"/>
  <pageSetup paperSize="9" scale="5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T106"/>
  <sheetViews>
    <sheetView view="pageBreakPreview" zoomScale="90" zoomScaleNormal="90" zoomScaleSheetLayoutView="90" workbookViewId="0">
      <pane ySplit="1" topLeftCell="A2" activePane="bottomLeft" state="frozen"/>
      <selection activeCell="I52" sqref="I52"/>
      <selection pane="bottomLeft" activeCell="H61" sqref="H61"/>
    </sheetView>
  </sheetViews>
  <sheetFormatPr defaultRowHeight="12" x14ac:dyDescent="0.15"/>
  <cols>
    <col min="1" max="1" width="3.140625" customWidth="1"/>
    <col min="2" max="2" width="9.7109375" customWidth="1"/>
    <col min="3" max="3" width="5.85546875" style="33" customWidth="1"/>
    <col min="4" max="4" width="30.5703125" customWidth="1"/>
    <col min="5" max="5" width="5.85546875" customWidth="1"/>
    <col min="6" max="6" width="3.140625" customWidth="1"/>
    <col min="7" max="7" width="5.85546875" style="33" customWidth="1"/>
    <col min="8" max="8" width="30.5703125" customWidth="1"/>
    <col min="9" max="9" width="11.42578125" customWidth="1"/>
  </cols>
  <sheetData>
    <row r="1" spans="1:3" x14ac:dyDescent="0.15">
      <c r="A1" s="84" t="s">
        <v>123</v>
      </c>
      <c r="B1" s="84"/>
    </row>
    <row r="2" spans="1:3" ht="12" customHeight="1" x14ac:dyDescent="0.15"/>
    <row r="3" spans="1:3" x14ac:dyDescent="0.15">
      <c r="A3" s="31"/>
      <c r="B3" s="31"/>
      <c r="C3" s="147"/>
    </row>
    <row r="4" spans="1:3" x14ac:dyDescent="0.15">
      <c r="A4" s="31"/>
      <c r="B4" s="31"/>
      <c r="C4" s="147"/>
    </row>
    <row r="5" spans="1:3" x14ac:dyDescent="0.15">
      <c r="A5" s="31"/>
      <c r="B5" s="31"/>
      <c r="C5" s="147"/>
    </row>
    <row r="6" spans="1:3" x14ac:dyDescent="0.15">
      <c r="A6" s="31"/>
      <c r="B6" s="31"/>
      <c r="C6" s="147"/>
    </row>
    <row r="7" spans="1:3" x14ac:dyDescent="0.15">
      <c r="A7" s="31"/>
      <c r="B7" s="31"/>
      <c r="C7" s="147"/>
    </row>
    <row r="8" spans="1:3" x14ac:dyDescent="0.15">
      <c r="A8" s="31"/>
      <c r="B8" s="31"/>
      <c r="C8" s="147"/>
    </row>
    <row r="9" spans="1:3" x14ac:dyDescent="0.15">
      <c r="A9" s="31"/>
      <c r="B9" s="31"/>
      <c r="C9" s="147"/>
    </row>
    <row r="10" spans="1:3" x14ac:dyDescent="0.15">
      <c r="A10" s="31"/>
      <c r="B10" s="31"/>
      <c r="C10" s="147"/>
    </row>
    <row r="11" spans="1:3" x14ac:dyDescent="0.15">
      <c r="A11" s="31"/>
      <c r="B11" s="31"/>
      <c r="C11" s="147"/>
    </row>
    <row r="12" spans="1:3" x14ac:dyDescent="0.15">
      <c r="A12" s="31"/>
      <c r="B12" s="31"/>
      <c r="C12" s="147"/>
    </row>
    <row r="13" spans="1:3" x14ac:dyDescent="0.15">
      <c r="A13" s="31"/>
      <c r="B13" s="31"/>
      <c r="C13" s="147"/>
    </row>
    <row r="14" spans="1:3" x14ac:dyDescent="0.15">
      <c r="A14" s="31"/>
      <c r="B14" s="31"/>
      <c r="C14" s="147"/>
    </row>
    <row r="15" spans="1:3" x14ac:dyDescent="0.15">
      <c r="A15" s="31"/>
      <c r="B15" s="31"/>
      <c r="C15" s="147"/>
    </row>
    <row r="16" spans="1:3" x14ac:dyDescent="0.15">
      <c r="A16" s="31"/>
      <c r="B16" s="31"/>
      <c r="C16" s="147"/>
    </row>
    <row r="17" spans="1:3" x14ac:dyDescent="0.15">
      <c r="A17" s="31"/>
      <c r="B17" s="31"/>
      <c r="C17" s="147"/>
    </row>
    <row r="18" spans="1:3" x14ac:dyDescent="0.15">
      <c r="A18" s="31"/>
      <c r="B18" s="31"/>
      <c r="C18" s="147"/>
    </row>
    <row r="19" spans="1:3" x14ac:dyDescent="0.15">
      <c r="A19" s="31"/>
      <c r="B19" s="31"/>
      <c r="C19" s="147"/>
    </row>
    <row r="20" spans="1:3" x14ac:dyDescent="0.15">
      <c r="A20" s="31"/>
      <c r="B20" s="31"/>
      <c r="C20" s="147"/>
    </row>
    <row r="21" spans="1:3" x14ac:dyDescent="0.15">
      <c r="A21" s="31"/>
      <c r="B21" s="31"/>
      <c r="C21" s="147"/>
    </row>
    <row r="22" spans="1:3" x14ac:dyDescent="0.15">
      <c r="A22" s="31"/>
      <c r="B22" s="31"/>
      <c r="C22" s="147"/>
    </row>
    <row r="23" spans="1:3" x14ac:dyDescent="0.15">
      <c r="A23" s="31"/>
      <c r="B23" s="31"/>
      <c r="C23" s="147"/>
    </row>
    <row r="24" spans="1:3" x14ac:dyDescent="0.15">
      <c r="A24" s="31"/>
      <c r="B24" s="31"/>
      <c r="C24" s="147"/>
    </row>
    <row r="25" spans="1:3" x14ac:dyDescent="0.15">
      <c r="A25" s="31"/>
      <c r="B25" s="31"/>
      <c r="C25" s="147"/>
    </row>
    <row r="26" spans="1:3" x14ac:dyDescent="0.15">
      <c r="A26" s="31"/>
      <c r="B26" s="31"/>
      <c r="C26" s="147"/>
    </row>
    <row r="27" spans="1:3" x14ac:dyDescent="0.15">
      <c r="A27" s="31"/>
      <c r="B27" s="31"/>
      <c r="C27" s="147"/>
    </row>
    <row r="28" spans="1:3" x14ac:dyDescent="0.15">
      <c r="A28" s="31"/>
      <c r="B28" s="31"/>
      <c r="C28" s="147"/>
    </row>
    <row r="29" spans="1:3" x14ac:dyDescent="0.15">
      <c r="A29" s="31"/>
      <c r="B29" s="31"/>
      <c r="C29" s="147"/>
    </row>
    <row r="30" spans="1:3" x14ac:dyDescent="0.15">
      <c r="A30" s="31"/>
      <c r="B30" s="31"/>
      <c r="C30" s="147"/>
    </row>
    <row r="31" spans="1:3" x14ac:dyDescent="0.15">
      <c r="A31" s="31"/>
      <c r="B31" s="31"/>
      <c r="C31" s="147"/>
    </row>
    <row r="32" spans="1:3" x14ac:dyDescent="0.15">
      <c r="A32" s="31"/>
      <c r="B32" s="31"/>
      <c r="C32" s="147"/>
    </row>
    <row r="33" spans="1:20" x14ac:dyDescent="0.15">
      <c r="A33" s="31"/>
      <c r="B33" s="31"/>
      <c r="C33" s="147"/>
    </row>
    <row r="34" spans="1:20" x14ac:dyDescent="0.15">
      <c r="A34" s="31"/>
      <c r="B34" s="31"/>
      <c r="C34" s="147"/>
    </row>
    <row r="35" spans="1:20" x14ac:dyDescent="0.15">
      <c r="A35" s="31"/>
      <c r="B35" s="31"/>
      <c r="C35" s="147"/>
    </row>
    <row r="36" spans="1:20" x14ac:dyDescent="0.15">
      <c r="A36" s="31"/>
      <c r="B36" s="31"/>
      <c r="C36" s="147"/>
    </row>
    <row r="37" spans="1:20" x14ac:dyDescent="0.15">
      <c r="A37" s="31"/>
      <c r="B37" s="31"/>
      <c r="C37" s="147"/>
    </row>
    <row r="38" spans="1:20" x14ac:dyDescent="0.15">
      <c r="A38" s="31"/>
      <c r="B38" s="31"/>
      <c r="C38" s="147"/>
    </row>
    <row r="39" spans="1:20" x14ac:dyDescent="0.15">
      <c r="A39" s="31"/>
      <c r="B39" s="31"/>
      <c r="C39" s="147"/>
    </row>
    <row r="40" spans="1:20" x14ac:dyDescent="0.15">
      <c r="A40" s="31"/>
      <c r="B40" s="31"/>
      <c r="C40" s="147"/>
    </row>
    <row r="41" spans="1:20" x14ac:dyDescent="0.15">
      <c r="A41" s="31"/>
      <c r="B41" s="31"/>
      <c r="C41" s="147"/>
    </row>
    <row r="42" spans="1:20" x14ac:dyDescent="0.15">
      <c r="A42" s="31"/>
      <c r="B42" s="31"/>
      <c r="C42" s="147"/>
    </row>
    <row r="43" spans="1:20" x14ac:dyDescent="0.15">
      <c r="A43" s="31"/>
      <c r="B43" s="31"/>
      <c r="C43" s="147"/>
    </row>
    <row r="44" spans="1:20" x14ac:dyDescent="0.15">
      <c r="A44" s="31"/>
      <c r="B44" s="31"/>
      <c r="C44" s="147"/>
    </row>
    <row r="45" spans="1:20" ht="5.25" customHeight="1" x14ac:dyDescent="0.15">
      <c r="A45" s="31"/>
      <c r="B45" s="31"/>
      <c r="C45" s="147"/>
    </row>
    <row r="46" spans="1:20" ht="14.25" x14ac:dyDescent="0.15">
      <c r="A46" s="1"/>
      <c r="B46" s="146" t="s">
        <v>197</v>
      </c>
      <c r="C46"/>
      <c r="F46" s="1"/>
      <c r="G46" s="146" t="s">
        <v>200</v>
      </c>
    </row>
    <row r="47" spans="1:20" ht="12" customHeight="1" x14ac:dyDescent="0.15">
      <c r="A47" s="31"/>
      <c r="B47" s="171" t="s">
        <v>205</v>
      </c>
      <c r="C47"/>
      <c r="F47" s="31"/>
      <c r="G47" s="171" t="s">
        <v>201</v>
      </c>
      <c r="I47" s="47"/>
      <c r="J47" s="47"/>
      <c r="K47" s="113"/>
      <c r="L47" s="47"/>
      <c r="M47" s="47"/>
      <c r="N47" s="47"/>
      <c r="O47" s="47"/>
      <c r="P47" s="47"/>
      <c r="Q47" s="47"/>
      <c r="R47" s="47"/>
      <c r="S47" s="47"/>
      <c r="T47" s="47"/>
    </row>
    <row r="48" spans="1:20" ht="2.25" customHeight="1" x14ac:dyDescent="0.15">
      <c r="A48" s="31"/>
      <c r="B48" s="171"/>
      <c r="C48"/>
      <c r="F48" s="31"/>
      <c r="G48" s="171"/>
      <c r="I48" s="47"/>
      <c r="J48" s="47"/>
      <c r="K48" s="113"/>
      <c r="L48" s="47"/>
      <c r="M48" s="47"/>
      <c r="N48" s="47"/>
      <c r="O48" s="47"/>
      <c r="P48" s="47"/>
      <c r="Q48" s="47"/>
      <c r="R48" s="47"/>
      <c r="S48" s="47"/>
      <c r="T48" s="47"/>
    </row>
    <row r="49" spans="1:20" ht="12" customHeight="1" x14ac:dyDescent="0.15">
      <c r="A49" s="31"/>
      <c r="B49" s="171" t="s">
        <v>311</v>
      </c>
      <c r="C49"/>
      <c r="F49" s="31"/>
      <c r="G49" s="171" t="s">
        <v>204</v>
      </c>
      <c r="I49" s="48"/>
      <c r="J49" s="48"/>
      <c r="K49" s="113"/>
      <c r="L49" s="48"/>
      <c r="M49" s="48"/>
      <c r="N49" s="48"/>
      <c r="O49" s="48"/>
      <c r="P49" s="48"/>
      <c r="Q49" s="48"/>
      <c r="R49" s="48"/>
      <c r="S49" s="48"/>
      <c r="T49" s="48"/>
    </row>
    <row r="50" spans="1:20" ht="2.25" customHeight="1" x14ac:dyDescent="0.15">
      <c r="A50" s="31"/>
      <c r="B50" s="171"/>
      <c r="C50"/>
      <c r="F50" s="31"/>
      <c r="G50" s="171"/>
      <c r="I50" s="48"/>
      <c r="J50" s="48"/>
      <c r="K50" s="113"/>
      <c r="L50" s="48"/>
      <c r="M50" s="48"/>
      <c r="N50" s="48"/>
      <c r="O50" s="48"/>
      <c r="P50" s="48"/>
      <c r="Q50" s="48"/>
      <c r="R50" s="48"/>
      <c r="S50" s="48"/>
      <c r="T50" s="48"/>
    </row>
    <row r="51" spans="1:20" ht="12" customHeight="1" x14ac:dyDescent="0.15">
      <c r="A51" s="31"/>
      <c r="B51" s="171"/>
      <c r="C51"/>
      <c r="F51" s="31"/>
      <c r="G51" s="171" t="s">
        <v>311</v>
      </c>
      <c r="I51" s="48"/>
      <c r="J51" s="48"/>
      <c r="K51" s="113"/>
      <c r="L51" s="48"/>
      <c r="M51" s="48"/>
      <c r="N51" s="48"/>
      <c r="O51" s="48"/>
      <c r="P51" s="48"/>
      <c r="Q51" s="48"/>
      <c r="R51" s="48"/>
      <c r="S51" s="48"/>
      <c r="T51" s="48"/>
    </row>
    <row r="52" spans="1:20" ht="2.25" customHeight="1" x14ac:dyDescent="0.15">
      <c r="A52" s="31"/>
      <c r="B52" s="171"/>
      <c r="C52"/>
      <c r="F52" s="31"/>
      <c r="G52" s="171"/>
      <c r="I52" s="48"/>
      <c r="J52" s="48"/>
      <c r="K52" s="113"/>
      <c r="L52" s="48"/>
      <c r="M52" s="48"/>
      <c r="N52" s="48"/>
      <c r="O52" s="48"/>
      <c r="P52" s="48"/>
      <c r="Q52" s="48"/>
      <c r="R52" s="48"/>
      <c r="S52" s="48"/>
      <c r="T52" s="48"/>
    </row>
    <row r="53" spans="1:20" ht="12" customHeight="1" x14ac:dyDescent="0.15">
      <c r="A53" s="31"/>
      <c r="B53" s="195" t="s">
        <v>277</v>
      </c>
      <c r="C53" t="s">
        <v>278</v>
      </c>
      <c r="F53" s="31"/>
      <c r="G53" s="171" t="s">
        <v>312</v>
      </c>
      <c r="I53" s="48"/>
      <c r="J53" s="48"/>
      <c r="K53" s="4"/>
      <c r="L53" s="48"/>
      <c r="M53" s="48"/>
      <c r="N53" s="48"/>
      <c r="O53" s="48"/>
      <c r="P53" s="48"/>
      <c r="Q53" s="48"/>
      <c r="R53" s="48"/>
      <c r="S53" s="48"/>
      <c r="T53" s="48"/>
    </row>
    <row r="54" spans="1:20" ht="12" customHeight="1" x14ac:dyDescent="0.15">
      <c r="A54" s="31"/>
      <c r="B54" s="195"/>
      <c r="C54" t="s">
        <v>313</v>
      </c>
      <c r="F54" s="31"/>
      <c r="G54" s="171"/>
      <c r="I54" s="48"/>
      <c r="J54" s="48"/>
      <c r="K54" s="4"/>
      <c r="L54" s="48"/>
      <c r="M54" s="48"/>
      <c r="N54" s="48"/>
      <c r="O54" s="48"/>
      <c r="P54" s="48"/>
      <c r="Q54" s="48"/>
      <c r="R54" s="48"/>
      <c r="S54" s="48"/>
      <c r="T54" s="48"/>
    </row>
    <row r="55" spans="1:20" ht="2.25" customHeight="1" x14ac:dyDescent="0.15">
      <c r="A55" s="31"/>
      <c r="B55" s="195"/>
      <c r="C55"/>
      <c r="F55" s="31"/>
      <c r="G55" s="171"/>
      <c r="I55" s="48"/>
      <c r="J55" s="48"/>
      <c r="K55" s="4"/>
      <c r="L55" s="48"/>
      <c r="M55" s="48"/>
      <c r="N55" s="48"/>
      <c r="O55" s="48"/>
      <c r="P55" s="48"/>
      <c r="Q55" s="48"/>
      <c r="R55" s="48"/>
      <c r="S55" s="48"/>
      <c r="T55" s="48"/>
    </row>
    <row r="56" spans="1:20" ht="13.5" x14ac:dyDescent="0.15">
      <c r="B56" s="148" t="s">
        <v>314</v>
      </c>
      <c r="C56" s="42" t="s">
        <v>61</v>
      </c>
      <c r="G56" s="148" t="s">
        <v>314</v>
      </c>
      <c r="H56" s="42" t="s">
        <v>61</v>
      </c>
      <c r="I56" s="48"/>
      <c r="J56" s="48"/>
      <c r="K56" s="113"/>
      <c r="L56" s="48"/>
      <c r="M56" s="48"/>
      <c r="N56" s="45"/>
      <c r="O56" s="42"/>
      <c r="P56" s="48"/>
      <c r="Q56" s="48"/>
      <c r="R56" s="48"/>
      <c r="S56" s="48"/>
      <c r="T56" s="48"/>
    </row>
    <row r="57" spans="1:20" ht="2.25" customHeight="1" x14ac:dyDescent="0.15">
      <c r="B57" s="149"/>
      <c r="C57" s="42"/>
      <c r="G57" s="149"/>
      <c r="H57" s="42"/>
      <c r="N57" s="42"/>
      <c r="O57" s="42"/>
    </row>
    <row r="58" spans="1:20" x14ac:dyDescent="0.15">
      <c r="B58" s="148" t="s">
        <v>45</v>
      </c>
      <c r="C58" s="42" t="s">
        <v>60</v>
      </c>
      <c r="G58" s="148" t="s">
        <v>45</v>
      </c>
      <c r="H58" s="42" t="s">
        <v>59</v>
      </c>
      <c r="N58" s="45"/>
      <c r="O58" s="42"/>
    </row>
    <row r="59" spans="1:20" ht="5.25" customHeight="1" x14ac:dyDescent="0.15">
      <c r="D59" s="42"/>
    </row>
    <row r="60" spans="1:20" ht="13.5" customHeight="1" x14ac:dyDescent="0.15">
      <c r="B60" s="32" t="s">
        <v>277</v>
      </c>
      <c r="C60" s="211" t="s">
        <v>314</v>
      </c>
      <c r="D60" s="35" t="s">
        <v>45</v>
      </c>
      <c r="G60" s="211" t="s">
        <v>314</v>
      </c>
      <c r="H60" s="35" t="s">
        <v>45</v>
      </c>
    </row>
    <row r="61" spans="1:20" ht="15" customHeight="1" x14ac:dyDescent="0.15">
      <c r="A61" t="s">
        <v>41</v>
      </c>
      <c r="B61" s="32" t="s">
        <v>335</v>
      </c>
      <c r="C61" s="34" t="s">
        <v>315</v>
      </c>
      <c r="D61" s="32" t="s">
        <v>332</v>
      </c>
      <c r="F61" t="s">
        <v>41</v>
      </c>
      <c r="G61" s="34" t="s">
        <v>315</v>
      </c>
      <c r="H61" s="32" t="s">
        <v>439</v>
      </c>
    </row>
    <row r="62" spans="1:20" ht="15" customHeight="1" x14ac:dyDescent="0.15">
      <c r="A62" t="s">
        <v>41</v>
      </c>
      <c r="B62" s="32" t="s">
        <v>335</v>
      </c>
      <c r="C62" s="34" t="s">
        <v>316</v>
      </c>
      <c r="D62" s="32" t="s">
        <v>336</v>
      </c>
      <c r="F62" t="s">
        <v>41</v>
      </c>
      <c r="G62" s="34" t="s">
        <v>212</v>
      </c>
      <c r="H62" s="32" t="s">
        <v>405</v>
      </c>
    </row>
    <row r="63" spans="1:20" ht="3.75" customHeight="1" x14ac:dyDescent="0.15">
      <c r="C63" s="39"/>
      <c r="D63" s="40"/>
      <c r="G63" s="39"/>
      <c r="H63" s="40"/>
    </row>
    <row r="64" spans="1:20" ht="13.5" customHeight="1" x14ac:dyDescent="0.15">
      <c r="B64" s="103" t="s">
        <v>277</v>
      </c>
      <c r="C64" s="213" t="s">
        <v>32</v>
      </c>
      <c r="D64" s="102" t="s">
        <v>45</v>
      </c>
      <c r="G64" s="213" t="s">
        <v>314</v>
      </c>
      <c r="H64" s="102" t="s">
        <v>45</v>
      </c>
    </row>
    <row r="65" spans="2:8" ht="22.5" customHeight="1" x14ac:dyDescent="0.15">
      <c r="B65" s="136"/>
      <c r="C65" s="34"/>
      <c r="D65" s="136"/>
      <c r="G65" s="34"/>
      <c r="H65" s="136"/>
    </row>
    <row r="66" spans="2:8" ht="22.5" customHeight="1" x14ac:dyDescent="0.15">
      <c r="B66" s="136"/>
      <c r="C66" s="34"/>
      <c r="D66" s="136"/>
      <c r="G66" s="34"/>
      <c r="H66" s="136"/>
    </row>
    <row r="67" spans="2:8" ht="22.5" customHeight="1" x14ac:dyDescent="0.15">
      <c r="B67" s="136"/>
      <c r="C67" s="34"/>
      <c r="D67" s="136"/>
      <c r="G67" s="34"/>
      <c r="H67" s="136"/>
    </row>
    <row r="68" spans="2:8" ht="22.5" customHeight="1" x14ac:dyDescent="0.15">
      <c r="B68" s="136"/>
      <c r="C68" s="34"/>
      <c r="D68" s="136"/>
      <c r="G68" s="34"/>
      <c r="H68" s="136"/>
    </row>
    <row r="69" spans="2:8" ht="22.5" customHeight="1" x14ac:dyDescent="0.15">
      <c r="B69" s="136"/>
      <c r="C69" s="34"/>
      <c r="D69" s="136"/>
      <c r="G69" s="34"/>
      <c r="H69" s="136"/>
    </row>
    <row r="70" spans="2:8" ht="22.5" customHeight="1" x14ac:dyDescent="0.15">
      <c r="B70" s="136"/>
      <c r="C70" s="34"/>
      <c r="D70" s="136"/>
      <c r="G70" s="34"/>
      <c r="H70" s="136"/>
    </row>
    <row r="71" spans="2:8" ht="22.5" customHeight="1" x14ac:dyDescent="0.15">
      <c r="B71" s="136"/>
      <c r="C71" s="34"/>
      <c r="D71" s="136"/>
      <c r="G71" s="34"/>
      <c r="H71" s="136"/>
    </row>
    <row r="72" spans="2:8" ht="22.5" customHeight="1" x14ac:dyDescent="0.15">
      <c r="B72" s="136"/>
      <c r="C72" s="34"/>
      <c r="D72" s="136"/>
      <c r="G72" s="34"/>
      <c r="H72" s="136"/>
    </row>
    <row r="73" spans="2:8" ht="22.5" customHeight="1" x14ac:dyDescent="0.15">
      <c r="B73" s="136"/>
      <c r="C73" s="34"/>
      <c r="D73" s="136"/>
      <c r="G73" s="34"/>
      <c r="H73" s="136"/>
    </row>
    <row r="74" spans="2:8" ht="22.5" customHeight="1" x14ac:dyDescent="0.15">
      <c r="B74" s="136"/>
      <c r="C74" s="34"/>
      <c r="D74" s="136"/>
      <c r="G74" s="34"/>
      <c r="H74" s="136"/>
    </row>
    <row r="75" spans="2:8" ht="22.5" customHeight="1" x14ac:dyDescent="0.15">
      <c r="B75" s="136"/>
      <c r="C75" s="34"/>
      <c r="D75" s="136"/>
      <c r="G75" s="34"/>
      <c r="H75" s="136"/>
    </row>
    <row r="76" spans="2:8" ht="22.5" customHeight="1" x14ac:dyDescent="0.15">
      <c r="B76" s="136"/>
      <c r="C76" s="34"/>
      <c r="D76" s="136"/>
      <c r="G76" s="34"/>
      <c r="H76" s="136"/>
    </row>
    <row r="77" spans="2:8" ht="22.5" customHeight="1" x14ac:dyDescent="0.15">
      <c r="B77" s="136"/>
      <c r="C77" s="34"/>
      <c r="D77" s="136"/>
      <c r="G77" s="34"/>
      <c r="H77" s="136"/>
    </row>
    <row r="78" spans="2:8" ht="22.5" customHeight="1" x14ac:dyDescent="0.15">
      <c r="B78" s="136"/>
      <c r="C78" s="34"/>
      <c r="D78" s="136"/>
      <c r="G78" s="34"/>
      <c r="H78" s="136"/>
    </row>
    <row r="79" spans="2:8" ht="22.5" customHeight="1" x14ac:dyDescent="0.15">
      <c r="B79" s="136"/>
      <c r="C79" s="34"/>
      <c r="D79" s="136"/>
      <c r="G79" s="34"/>
      <c r="H79" s="136"/>
    </row>
    <row r="80" spans="2:8" ht="22.5" customHeight="1" x14ac:dyDescent="0.15">
      <c r="B80" s="136"/>
      <c r="C80" s="34"/>
      <c r="D80" s="136"/>
      <c r="G80" s="34"/>
      <c r="H80" s="136"/>
    </row>
    <row r="81" spans="2:8" ht="22.5" customHeight="1" x14ac:dyDescent="0.15">
      <c r="B81" s="136"/>
      <c r="C81" s="34"/>
      <c r="D81" s="136"/>
      <c r="G81" s="34"/>
      <c r="H81" s="136"/>
    </row>
    <row r="82" spans="2:8" ht="22.5" customHeight="1" x14ac:dyDescent="0.15">
      <c r="B82" s="136"/>
      <c r="C82" s="34"/>
      <c r="D82" s="136"/>
      <c r="G82" s="34"/>
      <c r="H82" s="136"/>
    </row>
    <row r="83" spans="2:8" ht="22.5" customHeight="1" x14ac:dyDescent="0.15">
      <c r="B83" s="136"/>
      <c r="C83" s="34"/>
      <c r="D83" s="136"/>
      <c r="G83" s="34"/>
      <c r="H83" s="136"/>
    </row>
    <row r="84" spans="2:8" ht="22.5" customHeight="1" x14ac:dyDescent="0.15">
      <c r="B84" s="136"/>
      <c r="C84" s="34"/>
      <c r="D84" s="136"/>
      <c r="G84" s="34"/>
      <c r="H84" s="136"/>
    </row>
    <row r="85" spans="2:8" ht="22.5" customHeight="1" x14ac:dyDescent="0.15">
      <c r="B85" s="136"/>
      <c r="C85" s="34"/>
      <c r="D85" s="136"/>
      <c r="G85" s="34"/>
      <c r="H85" s="136"/>
    </row>
    <row r="86" spans="2:8" ht="22.5" customHeight="1" x14ac:dyDescent="0.15">
      <c r="B86" s="136"/>
      <c r="C86" s="34"/>
      <c r="D86" s="136"/>
      <c r="G86" s="34"/>
      <c r="H86" s="136"/>
    </row>
    <row r="87" spans="2:8" ht="22.5" customHeight="1" x14ac:dyDescent="0.15">
      <c r="B87" s="136"/>
      <c r="C87" s="34"/>
      <c r="D87" s="136"/>
      <c r="G87" s="34"/>
      <c r="H87" s="136"/>
    </row>
    <row r="88" spans="2:8" ht="22.5" customHeight="1" x14ac:dyDescent="0.15">
      <c r="B88" s="136"/>
      <c r="C88" s="34"/>
      <c r="D88" s="136"/>
      <c r="G88" s="34"/>
      <c r="H88" s="136"/>
    </row>
    <row r="89" spans="2:8" ht="22.5" customHeight="1" x14ac:dyDescent="0.15">
      <c r="B89" s="136"/>
      <c r="C89" s="34"/>
      <c r="D89" s="136"/>
      <c r="G89" s="34"/>
      <c r="H89" s="136"/>
    </row>
    <row r="90" spans="2:8" ht="22.5" customHeight="1" x14ac:dyDescent="0.15">
      <c r="B90" s="136"/>
      <c r="C90" s="34"/>
      <c r="D90" s="136"/>
      <c r="G90" s="34"/>
      <c r="H90" s="136"/>
    </row>
    <row r="91" spans="2:8" ht="22.5" customHeight="1" x14ac:dyDescent="0.15">
      <c r="B91" s="136"/>
      <c r="C91" s="34"/>
      <c r="D91" s="136"/>
      <c r="G91" s="34"/>
      <c r="H91" s="136"/>
    </row>
    <row r="92" spans="2:8" ht="22.5" customHeight="1" x14ac:dyDescent="0.15">
      <c r="B92" s="136"/>
      <c r="C92" s="34"/>
      <c r="D92" s="136"/>
      <c r="G92" s="34"/>
      <c r="H92" s="136"/>
    </row>
    <row r="93" spans="2:8" ht="22.5" customHeight="1" x14ac:dyDescent="0.15">
      <c r="B93" s="136"/>
      <c r="C93" s="34"/>
      <c r="D93" s="136"/>
      <c r="G93" s="34"/>
      <c r="H93" s="136"/>
    </row>
    <row r="94" spans="2:8" ht="22.5" customHeight="1" x14ac:dyDescent="0.15">
      <c r="B94" s="136"/>
      <c r="C94" s="34"/>
      <c r="D94" s="136"/>
      <c r="G94" s="34"/>
      <c r="H94" s="136"/>
    </row>
    <row r="95" spans="2:8" ht="22.5" customHeight="1" x14ac:dyDescent="0.15">
      <c r="B95" s="136"/>
      <c r="C95" s="34"/>
      <c r="D95" s="136"/>
      <c r="G95" s="34"/>
      <c r="H95" s="136"/>
    </row>
    <row r="96" spans="2:8" ht="22.5" customHeight="1" x14ac:dyDescent="0.15">
      <c r="B96" s="136"/>
      <c r="C96" s="34"/>
      <c r="D96" s="136"/>
      <c r="G96" s="34"/>
      <c r="H96" s="136"/>
    </row>
    <row r="97" spans="2:8" ht="22.5" customHeight="1" x14ac:dyDescent="0.15">
      <c r="B97" s="136"/>
      <c r="C97" s="34"/>
      <c r="D97" s="136"/>
      <c r="G97" s="34"/>
      <c r="H97" s="136"/>
    </row>
    <row r="98" spans="2:8" ht="22.5" customHeight="1" x14ac:dyDescent="0.15">
      <c r="B98" s="136"/>
      <c r="C98" s="34"/>
      <c r="D98" s="136"/>
      <c r="G98" s="34"/>
      <c r="H98" s="136"/>
    </row>
    <row r="99" spans="2:8" ht="22.5" customHeight="1" x14ac:dyDescent="0.15">
      <c r="B99" s="136"/>
      <c r="C99" s="34"/>
      <c r="D99" s="136"/>
      <c r="G99" s="34"/>
      <c r="H99" s="136"/>
    </row>
    <row r="100" spans="2:8" ht="22.5" customHeight="1" x14ac:dyDescent="0.15">
      <c r="B100" s="136"/>
      <c r="C100" s="34"/>
      <c r="D100" s="136"/>
      <c r="G100" s="34"/>
      <c r="H100" s="136"/>
    </row>
    <row r="101" spans="2:8" ht="22.5" customHeight="1" x14ac:dyDescent="0.15">
      <c r="B101" s="136"/>
      <c r="C101" s="34"/>
      <c r="D101" s="136"/>
      <c r="G101" s="34"/>
      <c r="H101" s="136"/>
    </row>
    <row r="102" spans="2:8" ht="22.5" customHeight="1" x14ac:dyDescent="0.15">
      <c r="B102" s="136"/>
      <c r="C102" s="34"/>
      <c r="D102" s="136"/>
      <c r="G102" s="34"/>
      <c r="H102" s="136"/>
    </row>
    <row r="103" spans="2:8" ht="22.5" customHeight="1" x14ac:dyDescent="0.15">
      <c r="B103" s="136"/>
      <c r="C103" s="34"/>
      <c r="D103" s="136"/>
      <c r="G103" s="34"/>
      <c r="H103" s="136"/>
    </row>
    <row r="104" spans="2:8" ht="22.5" customHeight="1" x14ac:dyDescent="0.15">
      <c r="B104" s="136"/>
      <c r="C104" s="34"/>
      <c r="D104" s="136"/>
      <c r="G104" s="34"/>
      <c r="H104" s="136"/>
    </row>
    <row r="105" spans="2:8" ht="22.5" customHeight="1" x14ac:dyDescent="0.15">
      <c r="B105" s="136"/>
      <c r="C105" s="34"/>
      <c r="D105" s="136"/>
      <c r="G105" s="34"/>
      <c r="H105" s="136"/>
    </row>
    <row r="106" spans="2:8" ht="22.5" customHeight="1" x14ac:dyDescent="0.15">
      <c r="B106" s="136"/>
      <c r="C106" s="34"/>
      <c r="D106" s="136"/>
      <c r="G106" s="34"/>
      <c r="H106" s="136"/>
    </row>
  </sheetData>
  <phoneticPr fontId="3"/>
  <dataValidations count="2">
    <dataValidation imeMode="hiragana" allowBlank="1" showInputMessage="1" showErrorMessage="1" sqref="B64:B106 B60:B62 D1:D45 D59:D1048576 C46:C58 H1:H1048576"/>
    <dataValidation imeMode="halfAlpha" allowBlank="1" showInputMessage="1" showErrorMessage="1" sqref="C1:C45 C59:C1048576 B46:B58 G1:G1048576"/>
  </dataValidations>
  <hyperlinks>
    <hyperlink ref="A1" location="目次!A1" display="★"/>
  </hyperlinks>
  <pageMargins left="0.59055118110236227" right="0.19685039370078741" top="0.59055118110236227"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R68"/>
  <sheetViews>
    <sheetView view="pageBreakPreview" zoomScale="90" zoomScaleNormal="94" zoomScaleSheetLayoutView="90" workbookViewId="0">
      <pane ySplit="1" topLeftCell="A2" activePane="bottomLeft" state="frozen"/>
      <selection activeCell="I52" sqref="I52"/>
      <selection pane="bottomLeft" activeCell="H22" sqref="H22"/>
    </sheetView>
  </sheetViews>
  <sheetFormatPr defaultRowHeight="12" x14ac:dyDescent="0.15"/>
  <cols>
    <col min="1" max="1" width="3.140625" customWidth="1"/>
    <col min="2" max="2" width="5.85546875" style="33" customWidth="1"/>
    <col min="3" max="3" width="30.5703125" customWidth="1"/>
    <col min="4" max="4" width="10" customWidth="1"/>
    <col min="5" max="5" width="5.85546875" style="33" customWidth="1"/>
    <col min="6" max="6" width="30.5703125" customWidth="1"/>
    <col min="7" max="7" width="11.42578125" customWidth="1"/>
  </cols>
  <sheetData>
    <row r="1" spans="1:18" x14ac:dyDescent="0.15">
      <c r="A1" s="84" t="s">
        <v>123</v>
      </c>
    </row>
    <row r="2" spans="1:18" ht="14.25" x14ac:dyDescent="0.15">
      <c r="A2" s="1"/>
      <c r="B2" s="146" t="s">
        <v>137</v>
      </c>
      <c r="E2" s="146"/>
    </row>
    <row r="3" spans="1:18" x14ac:dyDescent="0.15">
      <c r="A3" s="31"/>
      <c r="B3" s="171" t="s">
        <v>138</v>
      </c>
      <c r="E3" s="171"/>
      <c r="G3" s="47"/>
      <c r="H3" s="47"/>
      <c r="I3" s="47"/>
      <c r="J3" s="47"/>
      <c r="K3" s="47"/>
      <c r="L3" s="47"/>
      <c r="M3" s="47"/>
      <c r="N3" s="47"/>
      <c r="O3" s="47"/>
      <c r="P3" s="47"/>
      <c r="Q3" s="47"/>
      <c r="R3" s="47"/>
    </row>
    <row r="4" spans="1:18" x14ac:dyDescent="0.15">
      <c r="A4" s="31"/>
      <c r="B4" s="173" t="s">
        <v>440</v>
      </c>
      <c r="E4" s="173"/>
      <c r="G4" s="48"/>
      <c r="H4" s="48"/>
      <c r="I4" s="48"/>
      <c r="J4" s="48"/>
      <c r="K4" s="48"/>
      <c r="L4" s="48"/>
      <c r="M4" s="48"/>
      <c r="N4" s="48"/>
      <c r="O4" s="48"/>
      <c r="P4" s="48"/>
      <c r="Q4" s="48"/>
      <c r="R4" s="48"/>
    </row>
    <row r="5" spans="1:18" x14ac:dyDescent="0.15">
      <c r="A5" s="31"/>
      <c r="B5" s="171"/>
      <c r="E5" s="171"/>
      <c r="G5" s="48"/>
      <c r="H5" s="48"/>
      <c r="I5" s="48"/>
      <c r="J5" s="48"/>
      <c r="K5" s="48"/>
      <c r="L5" s="48"/>
      <c r="M5" s="48"/>
      <c r="N5" s="48"/>
      <c r="O5" s="48"/>
      <c r="P5" s="48"/>
      <c r="Q5" s="48"/>
      <c r="R5" s="48"/>
    </row>
    <row r="6" spans="1:18" x14ac:dyDescent="0.15">
      <c r="A6" s="31"/>
      <c r="B6" s="147"/>
      <c r="E6" s="171"/>
      <c r="G6" s="48"/>
      <c r="H6" s="48"/>
      <c r="I6" s="48"/>
      <c r="J6" s="48"/>
      <c r="K6" s="48"/>
      <c r="L6" s="48"/>
      <c r="M6" s="48"/>
      <c r="N6" s="48"/>
      <c r="O6" s="48"/>
      <c r="P6" s="48"/>
      <c r="Q6" s="48"/>
      <c r="R6" s="48"/>
    </row>
    <row r="7" spans="1:18" x14ac:dyDescent="0.15">
      <c r="B7" s="148" t="s">
        <v>32</v>
      </c>
      <c r="C7" s="42" t="s">
        <v>33</v>
      </c>
      <c r="E7" s="148"/>
      <c r="F7" s="42"/>
      <c r="G7" s="48"/>
      <c r="H7" s="48"/>
      <c r="I7" s="48"/>
      <c r="J7" s="48"/>
      <c r="K7" s="48"/>
      <c r="L7" s="45"/>
      <c r="M7" s="42"/>
      <c r="N7" s="48"/>
      <c r="O7" s="48"/>
      <c r="P7" s="48"/>
      <c r="Q7" s="48"/>
      <c r="R7" s="48"/>
    </row>
    <row r="8" spans="1:18" ht="2.25" customHeight="1" x14ac:dyDescent="0.15">
      <c r="B8" s="149"/>
      <c r="C8" s="42"/>
      <c r="E8" s="149"/>
      <c r="F8" s="42"/>
      <c r="L8" s="42"/>
      <c r="M8" s="42"/>
    </row>
    <row r="9" spans="1:18" x14ac:dyDescent="0.15">
      <c r="B9" s="148" t="s">
        <v>45</v>
      </c>
      <c r="C9" s="42" t="s">
        <v>59</v>
      </c>
      <c r="E9" s="148"/>
      <c r="F9" s="42"/>
      <c r="L9" s="45"/>
      <c r="M9" s="42"/>
    </row>
    <row r="10" spans="1:18" x14ac:dyDescent="0.15">
      <c r="B10" s="149"/>
      <c r="C10" s="42"/>
      <c r="E10" s="147"/>
      <c r="F10" s="128"/>
      <c r="L10" s="31"/>
      <c r="M10" s="42"/>
    </row>
    <row r="11" spans="1:18" ht="5.25" customHeight="1" x14ac:dyDescent="0.15">
      <c r="C11" s="42"/>
    </row>
    <row r="12" spans="1:18" ht="13.5" customHeight="1" x14ac:dyDescent="0.15">
      <c r="B12" s="150" t="s">
        <v>32</v>
      </c>
      <c r="C12" s="35" t="s">
        <v>140</v>
      </c>
      <c r="D12" s="72"/>
      <c r="E12" s="172"/>
      <c r="F12" s="17"/>
    </row>
    <row r="13" spans="1:18" ht="15" customHeight="1" x14ac:dyDescent="0.15">
      <c r="A13" t="s">
        <v>41</v>
      </c>
      <c r="B13" s="34" t="s">
        <v>139</v>
      </c>
      <c r="C13" s="32" t="s">
        <v>332</v>
      </c>
      <c r="D13" s="72"/>
    </row>
    <row r="14" spans="1:18" ht="15" customHeight="1" x14ac:dyDescent="0.15">
      <c r="A14" t="s">
        <v>41</v>
      </c>
      <c r="B14" s="34" t="s">
        <v>141</v>
      </c>
      <c r="C14" s="32" t="s">
        <v>337</v>
      </c>
      <c r="D14" s="72"/>
    </row>
    <row r="15" spans="1:18" ht="15" customHeight="1" x14ac:dyDescent="0.15">
      <c r="A15" t="s">
        <v>41</v>
      </c>
      <c r="B15" s="34" t="s">
        <v>142</v>
      </c>
      <c r="C15" s="32" t="s">
        <v>338</v>
      </c>
      <c r="D15" s="72"/>
    </row>
    <row r="16" spans="1:18" ht="15" customHeight="1" x14ac:dyDescent="0.15">
      <c r="A16" t="s">
        <v>41</v>
      </c>
      <c r="B16" s="34" t="s">
        <v>143</v>
      </c>
      <c r="C16" s="32" t="s">
        <v>339</v>
      </c>
      <c r="D16" s="72"/>
    </row>
    <row r="17" spans="1:6" ht="15" customHeight="1" x14ac:dyDescent="0.15">
      <c r="A17" t="s">
        <v>41</v>
      </c>
      <c r="B17" s="34" t="s">
        <v>144</v>
      </c>
      <c r="C17" s="32" t="s">
        <v>340</v>
      </c>
      <c r="D17" s="72"/>
    </row>
    <row r="18" spans="1:6" ht="3.75" customHeight="1" x14ac:dyDescent="0.15">
      <c r="B18" s="39"/>
      <c r="C18" s="40"/>
      <c r="E18" s="39"/>
      <c r="F18" s="40"/>
    </row>
    <row r="19" spans="1:6" ht="13.5" customHeight="1" x14ac:dyDescent="0.15">
      <c r="B19" s="151" t="s">
        <v>32</v>
      </c>
      <c r="C19" s="98" t="s">
        <v>45</v>
      </c>
      <c r="D19" s="72"/>
      <c r="E19" s="151" t="s">
        <v>32</v>
      </c>
      <c r="F19" s="102" t="s">
        <v>45</v>
      </c>
    </row>
    <row r="20" spans="1:6" ht="22.5" customHeight="1" x14ac:dyDescent="0.15">
      <c r="B20" s="34"/>
      <c r="C20" s="218"/>
      <c r="D20" s="72"/>
      <c r="E20" s="34"/>
      <c r="F20" s="136"/>
    </row>
    <row r="21" spans="1:6" ht="22.5" customHeight="1" x14ac:dyDescent="0.15">
      <c r="B21" s="34"/>
      <c r="C21" s="218"/>
      <c r="D21" s="72"/>
      <c r="E21" s="34"/>
      <c r="F21" s="136"/>
    </row>
    <row r="22" spans="1:6" ht="22.5" customHeight="1" x14ac:dyDescent="0.15">
      <c r="B22" s="34"/>
      <c r="C22" s="218"/>
      <c r="D22" s="72"/>
      <c r="E22" s="34"/>
      <c r="F22" s="136"/>
    </row>
    <row r="23" spans="1:6" ht="22.5" customHeight="1" x14ac:dyDescent="0.15">
      <c r="B23" s="34"/>
      <c r="C23" s="218"/>
      <c r="D23" s="72"/>
      <c r="E23" s="34"/>
      <c r="F23" s="136"/>
    </row>
    <row r="24" spans="1:6" ht="22.5" customHeight="1" x14ac:dyDescent="0.15">
      <c r="B24" s="36"/>
      <c r="C24" s="219"/>
      <c r="D24" s="72"/>
      <c r="E24" s="34"/>
      <c r="F24" s="136"/>
    </row>
    <row r="25" spans="1:6" ht="22.5" customHeight="1" x14ac:dyDescent="0.15">
      <c r="B25" s="34"/>
      <c r="C25" s="136"/>
      <c r="E25" s="34"/>
      <c r="F25" s="136"/>
    </row>
    <row r="26" spans="1:6" ht="22.5" customHeight="1" x14ac:dyDescent="0.15">
      <c r="B26" s="34"/>
      <c r="C26" s="136"/>
      <c r="E26" s="34"/>
      <c r="F26" s="136"/>
    </row>
    <row r="27" spans="1:6" ht="22.5" customHeight="1" x14ac:dyDescent="0.15">
      <c r="B27" s="34"/>
      <c r="C27" s="136"/>
      <c r="E27" s="34"/>
      <c r="F27" s="136"/>
    </row>
    <row r="28" spans="1:6" ht="22.5" customHeight="1" x14ac:dyDescent="0.15">
      <c r="B28" s="34"/>
      <c r="C28" s="136"/>
      <c r="E28" s="34"/>
      <c r="F28" s="136"/>
    </row>
    <row r="29" spans="1:6" ht="22.5" customHeight="1" x14ac:dyDescent="0.15">
      <c r="B29" s="34"/>
      <c r="C29" s="136"/>
      <c r="E29" s="34"/>
      <c r="F29" s="136"/>
    </row>
    <row r="30" spans="1:6" ht="22.5" customHeight="1" x14ac:dyDescent="0.15">
      <c r="B30" s="34"/>
      <c r="C30" s="136"/>
      <c r="E30" s="34"/>
      <c r="F30" s="136"/>
    </row>
    <row r="31" spans="1:6" ht="22.5" customHeight="1" x14ac:dyDescent="0.15">
      <c r="B31" s="34"/>
      <c r="C31" s="136"/>
      <c r="E31" s="34"/>
      <c r="F31" s="136"/>
    </row>
    <row r="32" spans="1:6" ht="22.5" customHeight="1" x14ac:dyDescent="0.15">
      <c r="B32" s="34"/>
      <c r="C32" s="136"/>
      <c r="E32" s="34"/>
      <c r="F32" s="136"/>
    </row>
    <row r="33" spans="2:6" ht="22.5" customHeight="1" x14ac:dyDescent="0.15">
      <c r="B33" s="34"/>
      <c r="C33" s="136"/>
      <c r="E33" s="34"/>
      <c r="F33" s="136"/>
    </row>
    <row r="34" spans="2:6" ht="22.5" customHeight="1" x14ac:dyDescent="0.15">
      <c r="B34" s="34"/>
      <c r="C34" s="136"/>
      <c r="E34" s="34"/>
      <c r="F34" s="136"/>
    </row>
    <row r="35" spans="2:6" ht="22.5" customHeight="1" x14ac:dyDescent="0.15">
      <c r="B35" s="34"/>
      <c r="C35" s="136"/>
      <c r="E35" s="34"/>
      <c r="F35" s="136"/>
    </row>
    <row r="36" spans="2:6" ht="22.5" customHeight="1" x14ac:dyDescent="0.15">
      <c r="B36" s="34"/>
      <c r="C36" s="136"/>
      <c r="E36" s="34"/>
      <c r="F36" s="136"/>
    </row>
    <row r="37" spans="2:6" ht="22.5" customHeight="1" x14ac:dyDescent="0.15">
      <c r="B37" s="34"/>
      <c r="C37" s="136"/>
      <c r="E37" s="34"/>
      <c r="F37" s="136"/>
    </row>
    <row r="38" spans="2:6" ht="22.5" customHeight="1" x14ac:dyDescent="0.15">
      <c r="B38" s="34"/>
      <c r="C38" s="136"/>
      <c r="E38" s="34"/>
      <c r="F38" s="136"/>
    </row>
    <row r="39" spans="2:6" ht="22.5" customHeight="1" x14ac:dyDescent="0.15">
      <c r="B39" s="34"/>
      <c r="C39" s="136"/>
      <c r="E39" s="34"/>
      <c r="F39" s="136"/>
    </row>
    <row r="40" spans="2:6" ht="22.5" customHeight="1" x14ac:dyDescent="0.15">
      <c r="B40" s="34"/>
      <c r="C40" s="136"/>
      <c r="E40" s="34"/>
      <c r="F40" s="136"/>
    </row>
    <row r="41" spans="2:6" ht="22.5" customHeight="1" x14ac:dyDescent="0.15">
      <c r="B41" s="34"/>
      <c r="C41" s="136"/>
      <c r="E41" s="34"/>
      <c r="F41" s="136"/>
    </row>
    <row r="42" spans="2:6" ht="22.5" customHeight="1" x14ac:dyDescent="0.15">
      <c r="B42" s="34"/>
      <c r="C42" s="136"/>
      <c r="E42" s="34"/>
      <c r="F42" s="136"/>
    </row>
    <row r="43" spans="2:6" ht="22.5" customHeight="1" x14ac:dyDescent="0.15">
      <c r="B43" s="34"/>
      <c r="C43" s="136"/>
      <c r="E43" s="34"/>
      <c r="F43" s="136"/>
    </row>
    <row r="44" spans="2:6" ht="22.5" customHeight="1" x14ac:dyDescent="0.15">
      <c r="B44" s="34"/>
      <c r="C44" s="136"/>
      <c r="E44" s="34"/>
      <c r="F44" s="136"/>
    </row>
    <row r="45" spans="2:6" ht="22.5" customHeight="1" x14ac:dyDescent="0.15">
      <c r="B45" s="34"/>
      <c r="C45" s="136"/>
      <c r="E45" s="34"/>
      <c r="F45" s="136"/>
    </row>
    <row r="46" spans="2:6" ht="22.5" customHeight="1" x14ac:dyDescent="0.15">
      <c r="B46" s="34"/>
      <c r="C46" s="136"/>
      <c r="E46" s="34"/>
      <c r="F46" s="136"/>
    </row>
    <row r="47" spans="2:6" ht="22.5" customHeight="1" x14ac:dyDescent="0.15"/>
    <row r="48" spans="2:6" ht="22.5" customHeight="1" x14ac:dyDescent="0.15"/>
    <row r="49" ht="22.5" customHeight="1" x14ac:dyDescent="0.15"/>
    <row r="50" ht="22.5" customHeight="1" x14ac:dyDescent="0.15"/>
    <row r="51" ht="22.5" customHeight="1" x14ac:dyDescent="0.15"/>
    <row r="52" ht="22.5" customHeight="1" x14ac:dyDescent="0.15"/>
    <row r="53" ht="22.5" customHeight="1" x14ac:dyDescent="0.15"/>
    <row r="54" ht="22.5" customHeight="1" x14ac:dyDescent="0.15"/>
    <row r="55" ht="22.5" customHeight="1" x14ac:dyDescent="0.15"/>
    <row r="56" ht="22.5" customHeight="1" x14ac:dyDescent="0.15"/>
    <row r="57" ht="22.5" customHeight="1" x14ac:dyDescent="0.15"/>
    <row r="58" ht="22.5" customHeight="1" x14ac:dyDescent="0.15"/>
    <row r="59" ht="22.5" customHeight="1" x14ac:dyDescent="0.15"/>
    <row r="60" ht="22.5" customHeight="1" x14ac:dyDescent="0.15"/>
    <row r="61" ht="22.5" customHeight="1" x14ac:dyDescent="0.15"/>
    <row r="62" ht="22.5" customHeight="1" x14ac:dyDescent="0.15"/>
    <row r="63" ht="22.5" customHeight="1" x14ac:dyDescent="0.15"/>
    <row r="64" ht="22.5" customHeight="1" x14ac:dyDescent="0.15"/>
    <row r="65" ht="22.5" customHeight="1" x14ac:dyDescent="0.15"/>
    <row r="66" ht="22.5" customHeight="1" x14ac:dyDescent="0.15"/>
    <row r="67" ht="22.5" customHeight="1" x14ac:dyDescent="0.15"/>
    <row r="68" ht="22.5" customHeight="1" x14ac:dyDescent="0.15"/>
  </sheetData>
  <phoneticPr fontId="3"/>
  <dataValidations count="2">
    <dataValidation imeMode="hiragana" allowBlank="1" showInputMessage="1" showErrorMessage="1" sqref="C1:C1048576 F1:F1048576"/>
    <dataValidation imeMode="halfAlpha" allowBlank="1" showInputMessage="1" showErrorMessage="1" sqref="B1:B1048576 E1:E1048576"/>
  </dataValidations>
  <hyperlinks>
    <hyperlink ref="A1" location="目次!A1" display="★"/>
  </hyperlinks>
  <pageMargins left="0.59055118110236227" right="0.19685039370078741" top="0.59055118110236227" bottom="0"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T205"/>
  <sheetViews>
    <sheetView view="pageBreakPreview" zoomScale="90" zoomScaleNormal="90" zoomScaleSheetLayoutView="90" workbookViewId="0">
      <pane ySplit="1" topLeftCell="A2" activePane="bottomLeft" state="frozen"/>
      <selection activeCell="I52" sqref="I52"/>
      <selection pane="bottomLeft" activeCell="I52" sqref="I52"/>
    </sheetView>
  </sheetViews>
  <sheetFormatPr defaultRowHeight="12" x14ac:dyDescent="0.15"/>
  <cols>
    <col min="1" max="1" width="3.140625" customWidth="1"/>
    <col min="2" max="2" width="5.7109375" style="33" customWidth="1"/>
    <col min="3" max="3" width="40" customWidth="1"/>
    <col min="4" max="4" width="6" customWidth="1"/>
    <col min="5" max="5" width="5.7109375" style="33" customWidth="1"/>
    <col min="6" max="6" width="40" customWidth="1"/>
    <col min="7" max="7" width="10.140625" customWidth="1"/>
    <col min="8" max="8" width="30.5703125" customWidth="1"/>
    <col min="9" max="9" width="11.42578125" customWidth="1"/>
  </cols>
  <sheetData>
    <row r="1" spans="1:2" x14ac:dyDescent="0.15">
      <c r="A1" s="84" t="s">
        <v>123</v>
      </c>
    </row>
    <row r="2" spans="1:2" ht="12" customHeight="1" x14ac:dyDescent="0.15"/>
    <row r="3" spans="1:2" x14ac:dyDescent="0.15">
      <c r="A3" s="31"/>
      <c r="B3" s="147"/>
    </row>
    <row r="4" spans="1:2" x14ac:dyDescent="0.15">
      <c r="A4" s="31"/>
      <c r="B4" s="147"/>
    </row>
    <row r="5" spans="1:2" x14ac:dyDescent="0.15">
      <c r="A5" s="31"/>
      <c r="B5" s="147"/>
    </row>
    <row r="6" spans="1:2" x14ac:dyDescent="0.15">
      <c r="A6" s="31"/>
      <c r="B6" s="147"/>
    </row>
    <row r="7" spans="1:2" x14ac:dyDescent="0.15">
      <c r="A7" s="31"/>
      <c r="B7" s="147"/>
    </row>
    <row r="8" spans="1:2" x14ac:dyDescent="0.15">
      <c r="A8" s="31"/>
      <c r="B8" s="147"/>
    </row>
    <row r="9" spans="1:2" x14ac:dyDescent="0.15">
      <c r="A9" s="31"/>
      <c r="B9" s="147"/>
    </row>
    <row r="10" spans="1:2" x14ac:dyDescent="0.15">
      <c r="A10" s="31"/>
      <c r="B10" s="147"/>
    </row>
    <row r="11" spans="1:2" x14ac:dyDescent="0.15">
      <c r="A11" s="31"/>
      <c r="B11" s="147"/>
    </row>
    <row r="12" spans="1:2" x14ac:dyDescent="0.15">
      <c r="A12" s="31"/>
      <c r="B12" s="147"/>
    </row>
    <row r="13" spans="1:2" x14ac:dyDescent="0.15">
      <c r="A13" s="31"/>
      <c r="B13" s="147"/>
    </row>
    <row r="14" spans="1:2" x14ac:dyDescent="0.15">
      <c r="A14" s="31"/>
      <c r="B14" s="147"/>
    </row>
    <row r="15" spans="1:2" x14ac:dyDescent="0.15">
      <c r="A15" s="31"/>
      <c r="B15" s="147"/>
    </row>
    <row r="16" spans="1:2" x14ac:dyDescent="0.15">
      <c r="A16" s="31"/>
      <c r="B16" s="147"/>
    </row>
    <row r="17" spans="1:20" x14ac:dyDescent="0.15">
      <c r="A17" s="31"/>
      <c r="B17" s="147"/>
    </row>
    <row r="18" spans="1:20" x14ac:dyDescent="0.15">
      <c r="A18" s="31"/>
      <c r="B18" s="147"/>
    </row>
    <row r="19" spans="1:20" x14ac:dyDescent="0.15">
      <c r="A19" s="31"/>
      <c r="B19" s="147"/>
    </row>
    <row r="20" spans="1:20" x14ac:dyDescent="0.15">
      <c r="A20" s="31"/>
      <c r="B20" s="147"/>
    </row>
    <row r="21" spans="1:20" x14ac:dyDescent="0.15">
      <c r="A21" s="31"/>
      <c r="B21" s="147"/>
    </row>
    <row r="22" spans="1:20" x14ac:dyDescent="0.15">
      <c r="A22" s="31"/>
      <c r="B22" s="147"/>
    </row>
    <row r="23" spans="1:20" x14ac:dyDescent="0.15">
      <c r="A23" s="31"/>
      <c r="B23" s="147"/>
    </row>
    <row r="24" spans="1:20" x14ac:dyDescent="0.15">
      <c r="A24" s="31"/>
      <c r="B24" s="147"/>
    </row>
    <row r="25" spans="1:20" x14ac:dyDescent="0.15">
      <c r="A25" s="31"/>
      <c r="B25" s="147"/>
    </row>
    <row r="26" spans="1:20" x14ac:dyDescent="0.15">
      <c r="A26" s="31"/>
      <c r="B26" s="147"/>
    </row>
    <row r="27" spans="1:20" x14ac:dyDescent="0.15">
      <c r="A27" s="31"/>
      <c r="B27" s="147"/>
    </row>
    <row r="28" spans="1:20" x14ac:dyDescent="0.15">
      <c r="A28" s="31"/>
      <c r="B28" s="147"/>
    </row>
    <row r="29" spans="1:20" ht="5.25" customHeight="1" x14ac:dyDescent="0.15">
      <c r="A29" s="31"/>
      <c r="B29" s="147"/>
    </row>
    <row r="30" spans="1:20" ht="14.25" x14ac:dyDescent="0.15">
      <c r="A30" s="1"/>
      <c r="B30" s="146" t="s">
        <v>321</v>
      </c>
      <c r="E30" s="190"/>
      <c r="F30" s="3"/>
      <c r="G30" s="3"/>
      <c r="H30" s="49"/>
      <c r="I30" s="49"/>
    </row>
    <row r="31" spans="1:20" ht="12" customHeight="1" x14ac:dyDescent="0.15">
      <c r="A31" s="31"/>
      <c r="B31" s="171" t="s">
        <v>207</v>
      </c>
      <c r="E31" s="191"/>
      <c r="F31" s="48"/>
      <c r="G31" s="48"/>
      <c r="H31" s="49"/>
      <c r="I31" s="118"/>
      <c r="J31" s="47"/>
      <c r="K31" s="113"/>
      <c r="L31" s="47"/>
      <c r="M31" s="47"/>
      <c r="N31" s="47"/>
      <c r="O31" s="47"/>
      <c r="P31" s="47"/>
      <c r="Q31" s="47"/>
      <c r="R31" s="47"/>
      <c r="S31" s="47"/>
      <c r="T31" s="47"/>
    </row>
    <row r="32" spans="1:20" ht="2.25" customHeight="1" x14ac:dyDescent="0.15">
      <c r="A32" s="31"/>
      <c r="B32" s="171"/>
      <c r="E32" s="191"/>
      <c r="F32" s="48"/>
      <c r="G32" s="48"/>
      <c r="H32" s="49"/>
      <c r="I32" s="118"/>
      <c r="J32" s="47"/>
      <c r="K32" s="113"/>
      <c r="L32" s="47"/>
      <c r="M32" s="47"/>
      <c r="N32" s="47"/>
      <c r="O32" s="47"/>
      <c r="P32" s="47"/>
      <c r="Q32" s="47"/>
      <c r="R32" s="47"/>
      <c r="S32" s="47"/>
      <c r="T32" s="47"/>
    </row>
    <row r="33" spans="1:20" ht="12" customHeight="1" x14ac:dyDescent="0.15">
      <c r="A33" s="31"/>
      <c r="B33" s="171" t="s">
        <v>208</v>
      </c>
      <c r="E33" s="191"/>
      <c r="F33" s="48"/>
      <c r="G33" s="48"/>
      <c r="H33" s="49"/>
      <c r="I33" s="48"/>
      <c r="J33" s="48"/>
      <c r="K33" s="113"/>
      <c r="L33" s="48"/>
      <c r="M33" s="48"/>
      <c r="N33" s="48"/>
      <c r="O33" s="48"/>
      <c r="P33" s="48"/>
      <c r="Q33" s="48"/>
      <c r="R33" s="48"/>
      <c r="S33" s="48"/>
      <c r="T33" s="48"/>
    </row>
    <row r="34" spans="1:20" ht="2.25" customHeight="1" x14ac:dyDescent="0.15">
      <c r="A34" s="31"/>
      <c r="B34" s="171"/>
      <c r="E34" s="191"/>
      <c r="F34" s="48"/>
      <c r="G34" s="48"/>
      <c r="H34" s="49"/>
      <c r="I34" s="48"/>
      <c r="J34" s="48"/>
      <c r="K34" s="113"/>
      <c r="L34" s="48"/>
      <c r="M34" s="48"/>
      <c r="N34" s="48"/>
      <c r="O34" s="48"/>
      <c r="P34" s="48"/>
      <c r="Q34" s="48"/>
      <c r="R34" s="48"/>
      <c r="S34" s="48"/>
      <c r="T34" s="48"/>
    </row>
    <row r="35" spans="1:20" ht="12" customHeight="1" x14ac:dyDescent="0.15">
      <c r="A35" s="31"/>
      <c r="B35" s="171" t="s">
        <v>202</v>
      </c>
      <c r="E35" s="191"/>
      <c r="F35" s="48"/>
      <c r="G35" s="48"/>
      <c r="H35" s="49"/>
      <c r="I35" s="48"/>
      <c r="J35" s="48"/>
      <c r="K35" s="113"/>
      <c r="L35" s="48"/>
      <c r="M35" s="48"/>
      <c r="N35" s="48"/>
      <c r="O35" s="48"/>
      <c r="P35" s="48"/>
      <c r="Q35" s="48"/>
      <c r="R35" s="48"/>
      <c r="S35" s="48"/>
      <c r="T35" s="48"/>
    </row>
    <row r="36" spans="1:20" ht="2.25" customHeight="1" x14ac:dyDescent="0.15">
      <c r="A36" s="31"/>
      <c r="B36" s="171"/>
      <c r="E36" s="191"/>
      <c r="F36" s="48"/>
      <c r="G36" s="48"/>
      <c r="H36" s="49"/>
      <c r="I36" s="48"/>
      <c r="J36" s="48"/>
      <c r="K36" s="113"/>
      <c r="L36" s="48"/>
      <c r="M36" s="48"/>
      <c r="N36" s="48"/>
      <c r="O36" s="48"/>
      <c r="P36" s="48"/>
      <c r="Q36" s="48"/>
      <c r="R36" s="48"/>
      <c r="S36" s="48"/>
      <c r="T36" s="48"/>
    </row>
    <row r="37" spans="1:20" ht="12" customHeight="1" x14ac:dyDescent="0.15">
      <c r="A37" s="31"/>
      <c r="B37" s="171" t="s">
        <v>203</v>
      </c>
      <c r="E37" s="191"/>
      <c r="F37" s="48"/>
      <c r="G37" s="48"/>
      <c r="H37" s="49"/>
      <c r="I37" s="48"/>
      <c r="J37" s="48"/>
      <c r="K37" s="4"/>
      <c r="L37" s="48"/>
      <c r="M37" s="48"/>
      <c r="N37" s="48"/>
      <c r="O37" s="48"/>
      <c r="P37" s="48"/>
      <c r="Q37" s="48"/>
      <c r="R37" s="48"/>
      <c r="S37" s="48"/>
      <c r="T37" s="48"/>
    </row>
    <row r="38" spans="1:20" ht="12" customHeight="1" x14ac:dyDescent="0.15">
      <c r="A38" s="31"/>
      <c r="B38" s="147"/>
      <c r="E38" s="191"/>
      <c r="F38" s="48"/>
      <c r="G38" s="48"/>
      <c r="H38" s="49"/>
      <c r="I38" s="48"/>
      <c r="J38" s="48"/>
      <c r="K38" s="4"/>
      <c r="L38" s="48"/>
      <c r="M38" s="48"/>
      <c r="N38" s="48"/>
      <c r="O38" s="48"/>
      <c r="P38" s="48"/>
      <c r="Q38" s="48"/>
      <c r="R38" s="48"/>
      <c r="S38" s="48"/>
      <c r="T38" s="48"/>
    </row>
    <row r="39" spans="1:20" ht="13.5" x14ac:dyDescent="0.15">
      <c r="B39" s="148" t="s">
        <v>32</v>
      </c>
      <c r="C39" s="42" t="s">
        <v>61</v>
      </c>
      <c r="E39" s="55"/>
      <c r="F39" s="42"/>
      <c r="G39" s="42"/>
      <c r="H39" s="42"/>
      <c r="I39" s="48"/>
      <c r="J39" s="48"/>
      <c r="K39" s="113"/>
      <c r="L39" s="48"/>
      <c r="M39" s="48"/>
      <c r="N39" s="45"/>
      <c r="O39" s="42"/>
      <c r="P39" s="48"/>
      <c r="Q39" s="48"/>
      <c r="R39" s="48"/>
      <c r="S39" s="48"/>
      <c r="T39" s="48"/>
    </row>
    <row r="40" spans="1:20" ht="2.25" customHeight="1" x14ac:dyDescent="0.15">
      <c r="B40" s="149"/>
      <c r="C40" s="42"/>
      <c r="E40" s="55"/>
      <c r="F40" s="42"/>
      <c r="G40" s="42"/>
      <c r="H40" s="42"/>
      <c r="I40" s="49"/>
      <c r="N40" s="42"/>
      <c r="O40" s="42"/>
    </row>
    <row r="41" spans="1:20" x14ac:dyDescent="0.15">
      <c r="B41" s="148" t="s">
        <v>45</v>
      </c>
      <c r="C41" s="42" t="s">
        <v>206</v>
      </c>
      <c r="E41" s="55"/>
      <c r="F41" s="42"/>
      <c r="G41" s="42"/>
      <c r="H41" s="42"/>
      <c r="I41" s="49"/>
      <c r="N41" s="45"/>
      <c r="O41" s="42"/>
    </row>
    <row r="42" spans="1:20" ht="5.25" customHeight="1" x14ac:dyDescent="0.15">
      <c r="C42" s="42"/>
      <c r="E42" s="55"/>
      <c r="F42" s="49"/>
      <c r="G42" s="49"/>
      <c r="H42" s="49"/>
      <c r="I42" s="49"/>
    </row>
    <row r="43" spans="1:20" ht="13.5" customHeight="1" x14ac:dyDescent="0.15">
      <c r="B43" s="211" t="s">
        <v>32</v>
      </c>
      <c r="C43" s="35" t="s">
        <v>45</v>
      </c>
      <c r="E43" s="55"/>
      <c r="F43" s="17"/>
      <c r="G43" s="17"/>
      <c r="H43" s="17"/>
      <c r="I43" s="49"/>
    </row>
    <row r="44" spans="1:20" ht="15" customHeight="1" x14ac:dyDescent="0.15">
      <c r="A44" t="s">
        <v>41</v>
      </c>
      <c r="B44" s="34" t="s">
        <v>34</v>
      </c>
      <c r="C44" s="32" t="s">
        <v>323</v>
      </c>
      <c r="E44" s="55"/>
      <c r="F44" s="55"/>
      <c r="G44" s="55"/>
      <c r="H44" s="49"/>
      <c r="I44" s="49"/>
    </row>
    <row r="45" spans="1:20" ht="15" customHeight="1" x14ac:dyDescent="0.15">
      <c r="A45" t="s">
        <v>41</v>
      </c>
      <c r="B45" s="34" t="s">
        <v>37</v>
      </c>
      <c r="C45" s="32" t="s">
        <v>324</v>
      </c>
      <c r="E45" s="55"/>
      <c r="F45" s="55"/>
      <c r="G45" s="55"/>
      <c r="H45" s="49"/>
      <c r="I45" s="49"/>
    </row>
    <row r="46" spans="1:20" ht="3.75" customHeight="1" x14ac:dyDescent="0.15">
      <c r="B46" s="39"/>
      <c r="C46" s="40"/>
      <c r="E46" s="55"/>
      <c r="F46" s="55"/>
      <c r="G46" s="55"/>
      <c r="H46" s="49"/>
      <c r="I46" s="49"/>
    </row>
    <row r="47" spans="1:20" ht="13.5" customHeight="1" x14ac:dyDescent="0.15">
      <c r="B47" s="213" t="s">
        <v>32</v>
      </c>
      <c r="C47" s="102" t="s">
        <v>45</v>
      </c>
      <c r="E47" s="213" t="s">
        <v>32</v>
      </c>
      <c r="F47" s="102" t="s">
        <v>45</v>
      </c>
      <c r="G47" s="17"/>
      <c r="H47" s="17"/>
      <c r="I47" s="49"/>
    </row>
    <row r="48" spans="1:20" ht="22.5" customHeight="1" x14ac:dyDescent="0.15">
      <c r="B48" s="34"/>
      <c r="C48" s="32"/>
      <c r="E48" s="34"/>
      <c r="F48" s="32"/>
      <c r="G48" s="55"/>
      <c r="H48" s="49"/>
      <c r="I48" s="49"/>
    </row>
    <row r="49" spans="2:9" ht="22.5" customHeight="1" x14ac:dyDescent="0.15">
      <c r="B49" s="34"/>
      <c r="C49" s="32"/>
      <c r="E49" s="34"/>
      <c r="F49" s="32"/>
      <c r="G49" s="55"/>
      <c r="H49" s="49"/>
      <c r="I49" s="49"/>
    </row>
    <row r="50" spans="2:9" ht="22.5" customHeight="1" x14ac:dyDescent="0.15">
      <c r="B50" s="34"/>
      <c r="C50" s="32"/>
      <c r="E50" s="34"/>
      <c r="F50" s="32"/>
      <c r="G50" s="55"/>
      <c r="H50" s="49"/>
      <c r="I50" s="49"/>
    </row>
    <row r="51" spans="2:9" ht="22.5" customHeight="1" x14ac:dyDescent="0.15">
      <c r="B51" s="34"/>
      <c r="C51" s="32"/>
      <c r="E51" s="34"/>
      <c r="F51" s="32"/>
      <c r="G51" s="55"/>
      <c r="H51" s="49"/>
      <c r="I51" s="49"/>
    </row>
    <row r="52" spans="2:9" ht="22.5" customHeight="1" x14ac:dyDescent="0.15">
      <c r="B52" s="34"/>
      <c r="C52" s="32"/>
      <c r="E52" s="34"/>
      <c r="F52" s="32"/>
      <c r="G52" s="55"/>
      <c r="H52" s="49"/>
      <c r="I52" s="49"/>
    </row>
    <row r="53" spans="2:9" ht="22.5" customHeight="1" x14ac:dyDescent="0.15">
      <c r="B53" s="34"/>
      <c r="C53" s="32"/>
      <c r="E53" s="34"/>
      <c r="F53" s="32"/>
      <c r="G53" s="55"/>
      <c r="H53" s="49"/>
      <c r="I53" s="49"/>
    </row>
    <row r="54" spans="2:9" ht="22.5" customHeight="1" x14ac:dyDescent="0.15">
      <c r="B54" s="34"/>
      <c r="C54" s="32"/>
      <c r="E54" s="34"/>
      <c r="F54" s="32"/>
      <c r="G54" s="55"/>
      <c r="H54" s="49"/>
      <c r="I54" s="49"/>
    </row>
    <row r="55" spans="2:9" ht="22.5" customHeight="1" x14ac:dyDescent="0.15">
      <c r="B55" s="34"/>
      <c r="C55" s="32"/>
      <c r="E55" s="34"/>
      <c r="F55" s="32"/>
      <c r="G55" s="55"/>
      <c r="H55" s="49"/>
      <c r="I55" s="49"/>
    </row>
    <row r="56" spans="2:9" ht="22.5" customHeight="1" x14ac:dyDescent="0.15">
      <c r="B56" s="34"/>
      <c r="C56" s="32"/>
      <c r="E56" s="34"/>
      <c r="F56" s="32"/>
      <c r="G56" s="55"/>
      <c r="H56" s="49"/>
      <c r="I56" s="49"/>
    </row>
    <row r="57" spans="2:9" ht="22.5" customHeight="1" x14ac:dyDescent="0.15">
      <c r="B57" s="34"/>
      <c r="C57" s="32"/>
      <c r="E57" s="34"/>
      <c r="F57" s="32"/>
      <c r="G57" s="55"/>
      <c r="H57" s="49"/>
      <c r="I57" s="49"/>
    </row>
    <row r="58" spans="2:9" ht="22.5" customHeight="1" x14ac:dyDescent="0.15">
      <c r="B58" s="34"/>
      <c r="C58" s="32"/>
      <c r="E58" s="34"/>
      <c r="F58" s="32"/>
      <c r="G58" s="55"/>
      <c r="H58" s="49"/>
      <c r="I58" s="49"/>
    </row>
    <row r="59" spans="2:9" ht="22.5" customHeight="1" x14ac:dyDescent="0.15">
      <c r="B59" s="34"/>
      <c r="C59" s="32"/>
      <c r="E59" s="34"/>
      <c r="F59" s="32"/>
      <c r="G59" s="55"/>
      <c r="H59" s="49"/>
      <c r="I59" s="49"/>
    </row>
    <row r="60" spans="2:9" ht="22.5" customHeight="1" x14ac:dyDescent="0.15">
      <c r="B60" s="34"/>
      <c r="C60" s="32"/>
      <c r="E60" s="34"/>
      <c r="F60" s="32"/>
      <c r="G60" s="55"/>
      <c r="H60" s="49"/>
      <c r="I60" s="49"/>
    </row>
    <row r="61" spans="2:9" ht="22.5" customHeight="1" x14ac:dyDescent="0.15">
      <c r="B61" s="34"/>
      <c r="C61" s="32"/>
      <c r="E61" s="34"/>
      <c r="F61" s="32"/>
      <c r="G61" s="55"/>
      <c r="H61" s="49"/>
      <c r="I61" s="49"/>
    </row>
    <row r="62" spans="2:9" ht="22.5" customHeight="1" x14ac:dyDescent="0.15">
      <c r="B62" s="34"/>
      <c r="C62" s="32"/>
      <c r="E62" s="34"/>
      <c r="F62" s="32"/>
      <c r="G62" s="55"/>
      <c r="H62" s="49"/>
      <c r="I62" s="49"/>
    </row>
    <row r="63" spans="2:9" ht="22.5" customHeight="1" x14ac:dyDescent="0.15">
      <c r="B63" s="34"/>
      <c r="C63" s="32"/>
      <c r="E63" s="34"/>
      <c r="F63" s="32"/>
      <c r="G63" s="55"/>
      <c r="H63" s="49"/>
      <c r="I63" s="49"/>
    </row>
    <row r="64" spans="2:9" ht="22.5" customHeight="1" x14ac:dyDescent="0.15">
      <c r="G64" s="55"/>
      <c r="H64" s="49"/>
      <c r="I64" s="49"/>
    </row>
    <row r="65" spans="7:9" ht="22.5" customHeight="1" x14ac:dyDescent="0.15">
      <c r="G65" s="55"/>
      <c r="H65" s="49"/>
      <c r="I65" s="49"/>
    </row>
    <row r="66" spans="7:9" ht="22.5" customHeight="1" x14ac:dyDescent="0.15">
      <c r="G66" s="55"/>
      <c r="H66" s="49"/>
      <c r="I66" s="49"/>
    </row>
    <row r="67" spans="7:9" ht="22.5" customHeight="1" x14ac:dyDescent="0.15">
      <c r="G67" s="55"/>
      <c r="H67" s="49"/>
      <c r="I67" s="49"/>
    </row>
    <row r="68" spans="7:9" ht="22.5" customHeight="1" x14ac:dyDescent="0.15">
      <c r="G68" s="55"/>
      <c r="H68" s="49"/>
      <c r="I68" s="49"/>
    </row>
    <row r="69" spans="7:9" ht="22.5" customHeight="1" x14ac:dyDescent="0.15">
      <c r="G69" s="55"/>
      <c r="H69" s="49"/>
      <c r="I69" s="49"/>
    </row>
    <row r="70" spans="7:9" ht="22.5" customHeight="1" x14ac:dyDescent="0.15">
      <c r="G70" s="55"/>
      <c r="H70" s="49"/>
      <c r="I70" s="49"/>
    </row>
    <row r="71" spans="7:9" ht="22.5" customHeight="1" x14ac:dyDescent="0.15">
      <c r="G71" s="55"/>
      <c r="H71" s="49"/>
      <c r="I71" s="49"/>
    </row>
    <row r="72" spans="7:9" ht="22.5" customHeight="1" x14ac:dyDescent="0.15">
      <c r="G72" s="55"/>
      <c r="H72" s="49"/>
      <c r="I72" s="49"/>
    </row>
    <row r="73" spans="7:9" ht="22.5" customHeight="1" x14ac:dyDescent="0.15">
      <c r="G73" s="55"/>
      <c r="H73" s="49"/>
      <c r="I73" s="49"/>
    </row>
    <row r="74" spans="7:9" ht="22.5" customHeight="1" x14ac:dyDescent="0.15">
      <c r="G74" s="55"/>
      <c r="H74" s="49"/>
      <c r="I74" s="49"/>
    </row>
    <row r="75" spans="7:9" ht="22.5" customHeight="1" x14ac:dyDescent="0.15">
      <c r="G75" s="55"/>
      <c r="H75" s="49"/>
      <c r="I75" s="49"/>
    </row>
    <row r="76" spans="7:9" ht="22.5" customHeight="1" x14ac:dyDescent="0.15">
      <c r="G76" s="55"/>
      <c r="H76" s="49"/>
      <c r="I76" s="49"/>
    </row>
    <row r="77" spans="7:9" ht="22.5" customHeight="1" x14ac:dyDescent="0.15">
      <c r="G77" s="55"/>
      <c r="H77" s="49"/>
      <c r="I77" s="49"/>
    </row>
    <row r="78" spans="7:9" ht="22.5" customHeight="1" x14ac:dyDescent="0.15">
      <c r="G78" s="55"/>
      <c r="H78" s="49"/>
      <c r="I78" s="49"/>
    </row>
    <row r="79" spans="7:9" ht="22.5" customHeight="1" x14ac:dyDescent="0.15">
      <c r="G79" s="55"/>
      <c r="H79" s="49"/>
      <c r="I79" s="49"/>
    </row>
    <row r="80" spans="7:9" ht="22.5" customHeight="1" x14ac:dyDescent="0.15">
      <c r="G80" s="55"/>
      <c r="H80" s="49"/>
      <c r="I80" s="49"/>
    </row>
    <row r="81" spans="5:9" ht="22.5" customHeight="1" x14ac:dyDescent="0.15">
      <c r="G81" s="55"/>
      <c r="H81" s="49"/>
      <c r="I81" s="49"/>
    </row>
    <row r="82" spans="5:9" ht="22.5" customHeight="1" x14ac:dyDescent="0.15">
      <c r="G82" s="55"/>
      <c r="H82" s="49"/>
      <c r="I82" s="49"/>
    </row>
    <row r="83" spans="5:9" ht="22.5" customHeight="1" x14ac:dyDescent="0.15">
      <c r="G83" s="55"/>
      <c r="H83" s="49"/>
      <c r="I83" s="49"/>
    </row>
    <row r="84" spans="5:9" ht="22.5" customHeight="1" x14ac:dyDescent="0.15">
      <c r="G84" s="55"/>
      <c r="H84" s="49"/>
      <c r="I84" s="49"/>
    </row>
    <row r="85" spans="5:9" ht="22.5" customHeight="1" x14ac:dyDescent="0.15">
      <c r="G85" s="55"/>
      <c r="H85" s="49"/>
      <c r="I85" s="49"/>
    </row>
    <row r="86" spans="5:9" ht="22.5" customHeight="1" x14ac:dyDescent="0.15">
      <c r="G86" s="55"/>
      <c r="H86" s="49"/>
      <c r="I86" s="49"/>
    </row>
    <row r="87" spans="5:9" ht="22.5" customHeight="1" x14ac:dyDescent="0.15">
      <c r="G87" s="55"/>
      <c r="H87" s="49"/>
      <c r="I87" s="49"/>
    </row>
    <row r="88" spans="5:9" ht="22.5" customHeight="1" x14ac:dyDescent="0.15">
      <c r="G88" s="55"/>
      <c r="H88" s="49"/>
      <c r="I88" s="49"/>
    </row>
    <row r="89" spans="5:9" ht="22.5" customHeight="1" x14ac:dyDescent="0.15">
      <c r="G89" s="55"/>
      <c r="H89" s="49"/>
      <c r="I89" s="49"/>
    </row>
    <row r="90" spans="5:9" x14ac:dyDescent="0.15">
      <c r="E90" s="55"/>
      <c r="F90" s="49"/>
      <c r="G90" s="49"/>
      <c r="H90" s="49"/>
      <c r="I90" s="49"/>
    </row>
    <row r="91" spans="5:9" x14ac:dyDescent="0.15">
      <c r="E91" s="55"/>
      <c r="F91" s="49"/>
      <c r="G91" s="49"/>
      <c r="H91" s="49"/>
      <c r="I91" s="49"/>
    </row>
    <row r="92" spans="5:9" x14ac:dyDescent="0.15">
      <c r="E92" s="55"/>
      <c r="F92" s="49"/>
      <c r="G92" s="49"/>
      <c r="H92" s="49"/>
      <c r="I92" s="49"/>
    </row>
    <row r="93" spans="5:9" x14ac:dyDescent="0.15">
      <c r="E93" s="55"/>
      <c r="F93" s="49"/>
      <c r="G93" s="49"/>
      <c r="H93" s="49"/>
      <c r="I93" s="49"/>
    </row>
    <row r="94" spans="5:9" x14ac:dyDescent="0.15">
      <c r="E94" s="55"/>
      <c r="F94" s="49"/>
      <c r="G94" s="49"/>
      <c r="H94" s="49"/>
      <c r="I94" s="49"/>
    </row>
    <row r="95" spans="5:9" x14ac:dyDescent="0.15">
      <c r="E95" s="55"/>
      <c r="F95" s="49"/>
      <c r="G95" s="49"/>
      <c r="H95" s="49"/>
      <c r="I95" s="49"/>
    </row>
    <row r="96" spans="5:9" x14ac:dyDescent="0.15">
      <c r="E96" s="55"/>
      <c r="F96" s="49"/>
      <c r="G96" s="49"/>
      <c r="H96" s="49"/>
      <c r="I96" s="49"/>
    </row>
    <row r="97" spans="5:9" x14ac:dyDescent="0.15">
      <c r="E97" s="55"/>
      <c r="F97" s="49"/>
      <c r="G97" s="49"/>
      <c r="H97" s="49"/>
      <c r="I97" s="49"/>
    </row>
    <row r="98" spans="5:9" x14ac:dyDescent="0.15">
      <c r="E98" s="55"/>
      <c r="F98" s="49"/>
      <c r="G98" s="49"/>
      <c r="H98" s="49"/>
      <c r="I98" s="49"/>
    </row>
    <row r="99" spans="5:9" x14ac:dyDescent="0.15">
      <c r="E99" s="55"/>
      <c r="F99" s="49"/>
      <c r="G99" s="49"/>
      <c r="H99" s="49"/>
      <c r="I99" s="49"/>
    </row>
    <row r="100" spans="5:9" x14ac:dyDescent="0.15">
      <c r="E100" s="55"/>
      <c r="F100" s="49"/>
      <c r="G100" s="49"/>
      <c r="H100" s="49"/>
      <c r="I100" s="49"/>
    </row>
    <row r="101" spans="5:9" x14ac:dyDescent="0.15">
      <c r="E101" s="55"/>
      <c r="F101" s="49"/>
      <c r="G101" s="49"/>
      <c r="H101" s="49"/>
      <c r="I101" s="49"/>
    </row>
    <row r="102" spans="5:9" x14ac:dyDescent="0.15">
      <c r="E102" s="55"/>
      <c r="F102" s="49"/>
      <c r="G102" s="49"/>
      <c r="H102" s="49"/>
      <c r="I102" s="49"/>
    </row>
    <row r="103" spans="5:9" x14ac:dyDescent="0.15">
      <c r="E103" s="55"/>
      <c r="F103" s="49"/>
      <c r="G103" s="49"/>
      <c r="H103" s="49"/>
      <c r="I103" s="49"/>
    </row>
    <row r="104" spans="5:9" x14ac:dyDescent="0.15">
      <c r="E104" s="55"/>
      <c r="F104" s="49"/>
      <c r="G104" s="49"/>
      <c r="H104" s="49"/>
      <c r="I104" s="49"/>
    </row>
    <row r="105" spans="5:9" x14ac:dyDescent="0.15">
      <c r="E105" s="55"/>
      <c r="F105" s="49"/>
      <c r="G105" s="49"/>
      <c r="H105" s="49"/>
      <c r="I105" s="49"/>
    </row>
    <row r="106" spans="5:9" x14ac:dyDescent="0.15">
      <c r="E106" s="55"/>
      <c r="F106" s="49"/>
      <c r="G106" s="49"/>
      <c r="H106" s="49"/>
      <c r="I106" s="49"/>
    </row>
    <row r="107" spans="5:9" x14ac:dyDescent="0.15">
      <c r="E107" s="55"/>
      <c r="F107" s="49"/>
      <c r="G107" s="49"/>
      <c r="H107" s="49"/>
      <c r="I107" s="49"/>
    </row>
    <row r="108" spans="5:9" x14ac:dyDescent="0.15">
      <c r="E108" s="55"/>
      <c r="F108" s="49"/>
      <c r="G108" s="49"/>
      <c r="H108" s="49"/>
      <c r="I108" s="49"/>
    </row>
    <row r="109" spans="5:9" x14ac:dyDescent="0.15">
      <c r="E109" s="55"/>
      <c r="F109" s="49"/>
      <c r="G109" s="49"/>
      <c r="H109" s="49"/>
      <c r="I109" s="49"/>
    </row>
    <row r="110" spans="5:9" x14ac:dyDescent="0.15">
      <c r="E110" s="55"/>
      <c r="F110" s="49"/>
      <c r="G110" s="49"/>
      <c r="H110" s="49"/>
      <c r="I110" s="49"/>
    </row>
    <row r="111" spans="5:9" x14ac:dyDescent="0.15">
      <c r="E111" s="55"/>
      <c r="F111" s="49"/>
      <c r="G111" s="49"/>
      <c r="H111" s="49"/>
      <c r="I111" s="49"/>
    </row>
    <row r="112" spans="5:9" x14ac:dyDescent="0.15">
      <c r="E112" s="55"/>
      <c r="F112" s="49"/>
      <c r="G112" s="49"/>
      <c r="H112" s="49"/>
      <c r="I112" s="49"/>
    </row>
    <row r="113" spans="5:9" x14ac:dyDescent="0.15">
      <c r="E113" s="55"/>
      <c r="F113" s="49"/>
      <c r="G113" s="49"/>
      <c r="H113" s="49"/>
      <c r="I113" s="49"/>
    </row>
    <row r="114" spans="5:9" x14ac:dyDescent="0.15">
      <c r="E114" s="55"/>
      <c r="F114" s="49"/>
      <c r="G114" s="49"/>
      <c r="H114" s="49"/>
      <c r="I114" s="49"/>
    </row>
    <row r="115" spans="5:9" x14ac:dyDescent="0.15">
      <c r="E115" s="55"/>
      <c r="F115" s="49"/>
      <c r="G115" s="49"/>
      <c r="H115" s="49"/>
      <c r="I115" s="49"/>
    </row>
    <row r="116" spans="5:9" x14ac:dyDescent="0.15">
      <c r="E116" s="55"/>
      <c r="F116" s="49"/>
      <c r="G116" s="49"/>
      <c r="H116" s="49"/>
      <c r="I116" s="49"/>
    </row>
    <row r="117" spans="5:9" x14ac:dyDescent="0.15">
      <c r="E117" s="55"/>
      <c r="F117" s="49"/>
      <c r="G117" s="49"/>
      <c r="H117" s="49"/>
      <c r="I117" s="49"/>
    </row>
    <row r="118" spans="5:9" x14ac:dyDescent="0.15">
      <c r="E118" s="55"/>
      <c r="F118" s="49"/>
      <c r="G118" s="49"/>
      <c r="H118" s="49"/>
      <c r="I118" s="49"/>
    </row>
    <row r="119" spans="5:9" x14ac:dyDescent="0.15">
      <c r="E119" s="55"/>
      <c r="F119" s="49"/>
      <c r="G119" s="49"/>
      <c r="H119" s="49"/>
      <c r="I119" s="49"/>
    </row>
    <row r="120" spans="5:9" x14ac:dyDescent="0.15">
      <c r="E120" s="55"/>
      <c r="F120" s="49"/>
      <c r="G120" s="49"/>
      <c r="H120" s="49"/>
      <c r="I120" s="49"/>
    </row>
    <row r="121" spans="5:9" x14ac:dyDescent="0.15">
      <c r="E121" s="55"/>
      <c r="F121" s="49"/>
      <c r="G121" s="49"/>
      <c r="H121" s="49"/>
      <c r="I121" s="49"/>
    </row>
    <row r="122" spans="5:9" x14ac:dyDescent="0.15">
      <c r="E122" s="55"/>
      <c r="F122" s="49"/>
      <c r="G122" s="49"/>
      <c r="H122" s="49"/>
      <c r="I122" s="49"/>
    </row>
    <row r="123" spans="5:9" x14ac:dyDescent="0.15">
      <c r="E123" s="55"/>
      <c r="F123" s="49"/>
      <c r="G123" s="49"/>
      <c r="H123" s="49"/>
      <c r="I123" s="49"/>
    </row>
    <row r="124" spans="5:9" x14ac:dyDescent="0.15">
      <c r="E124" s="55"/>
      <c r="F124" s="49"/>
      <c r="G124" s="49"/>
      <c r="H124" s="49"/>
      <c r="I124" s="49"/>
    </row>
    <row r="125" spans="5:9" x14ac:dyDescent="0.15">
      <c r="E125" s="55"/>
      <c r="F125" s="49"/>
      <c r="G125" s="49"/>
      <c r="H125" s="49"/>
      <c r="I125" s="49"/>
    </row>
    <row r="126" spans="5:9" x14ac:dyDescent="0.15">
      <c r="E126" s="55"/>
      <c r="F126" s="49"/>
      <c r="G126" s="49"/>
      <c r="H126" s="49"/>
      <c r="I126" s="49"/>
    </row>
    <row r="127" spans="5:9" x14ac:dyDescent="0.15">
      <c r="E127" s="55"/>
      <c r="F127" s="49"/>
      <c r="G127" s="49"/>
      <c r="H127" s="49"/>
      <c r="I127" s="49"/>
    </row>
    <row r="128" spans="5:9" x14ac:dyDescent="0.15">
      <c r="E128" s="55"/>
      <c r="F128" s="49"/>
      <c r="G128" s="49"/>
      <c r="H128" s="49"/>
      <c r="I128" s="49"/>
    </row>
    <row r="129" spans="5:9" x14ac:dyDescent="0.15">
      <c r="E129" s="55"/>
      <c r="F129" s="49"/>
      <c r="G129" s="49"/>
      <c r="H129" s="49"/>
      <c r="I129" s="49"/>
    </row>
    <row r="130" spans="5:9" x14ac:dyDescent="0.15">
      <c r="E130" s="55"/>
      <c r="F130" s="49"/>
      <c r="G130" s="49"/>
      <c r="H130" s="49"/>
      <c r="I130" s="49"/>
    </row>
    <row r="131" spans="5:9" x14ac:dyDescent="0.15">
      <c r="E131" s="55"/>
      <c r="F131" s="49"/>
      <c r="G131" s="49"/>
      <c r="H131" s="49"/>
      <c r="I131" s="49"/>
    </row>
    <row r="132" spans="5:9" x14ac:dyDescent="0.15">
      <c r="E132" s="55"/>
      <c r="F132" s="49"/>
      <c r="G132" s="49"/>
      <c r="H132" s="49"/>
      <c r="I132" s="49"/>
    </row>
    <row r="133" spans="5:9" x14ac:dyDescent="0.15">
      <c r="E133" s="55"/>
      <c r="F133" s="49"/>
      <c r="G133" s="49"/>
      <c r="H133" s="49"/>
      <c r="I133" s="49"/>
    </row>
    <row r="134" spans="5:9" x14ac:dyDescent="0.15">
      <c r="E134" s="55"/>
      <c r="F134" s="49"/>
      <c r="G134" s="49"/>
      <c r="H134" s="49"/>
      <c r="I134" s="49"/>
    </row>
    <row r="135" spans="5:9" x14ac:dyDescent="0.15">
      <c r="E135" s="55"/>
      <c r="F135" s="49"/>
      <c r="G135" s="49"/>
      <c r="H135" s="49"/>
      <c r="I135" s="49"/>
    </row>
    <row r="136" spans="5:9" x14ac:dyDescent="0.15">
      <c r="E136" s="55"/>
      <c r="F136" s="49"/>
      <c r="G136" s="49"/>
      <c r="H136" s="49"/>
      <c r="I136" s="49"/>
    </row>
    <row r="137" spans="5:9" x14ac:dyDescent="0.15">
      <c r="E137" s="55"/>
      <c r="F137" s="49"/>
      <c r="G137" s="49"/>
      <c r="H137" s="49"/>
      <c r="I137" s="49"/>
    </row>
    <row r="138" spans="5:9" x14ac:dyDescent="0.15">
      <c r="E138" s="55"/>
      <c r="F138" s="49"/>
      <c r="G138" s="49"/>
      <c r="H138" s="49"/>
      <c r="I138" s="49"/>
    </row>
    <row r="139" spans="5:9" x14ac:dyDescent="0.15">
      <c r="E139" s="55"/>
      <c r="F139" s="49"/>
      <c r="G139" s="49"/>
      <c r="H139" s="49"/>
      <c r="I139" s="49"/>
    </row>
    <row r="140" spans="5:9" x14ac:dyDescent="0.15">
      <c r="E140" s="55"/>
      <c r="F140" s="49"/>
      <c r="G140" s="49"/>
      <c r="H140" s="49"/>
      <c r="I140" s="49"/>
    </row>
    <row r="141" spans="5:9" x14ac:dyDescent="0.15">
      <c r="E141" s="55"/>
      <c r="F141" s="49"/>
      <c r="G141" s="49"/>
      <c r="H141" s="49"/>
      <c r="I141" s="49"/>
    </row>
    <row r="142" spans="5:9" x14ac:dyDescent="0.15">
      <c r="E142" s="55"/>
      <c r="F142" s="49"/>
      <c r="G142" s="49"/>
      <c r="H142" s="49"/>
      <c r="I142" s="49"/>
    </row>
    <row r="143" spans="5:9" x14ac:dyDescent="0.15">
      <c r="E143" s="55"/>
      <c r="F143" s="49"/>
      <c r="G143" s="49"/>
      <c r="H143" s="49"/>
      <c r="I143" s="49"/>
    </row>
    <row r="144" spans="5:9" x14ac:dyDescent="0.15">
      <c r="E144" s="55"/>
      <c r="F144" s="49"/>
      <c r="G144" s="49"/>
      <c r="H144" s="49"/>
      <c r="I144" s="49"/>
    </row>
    <row r="145" spans="5:9" x14ac:dyDescent="0.15">
      <c r="E145" s="55"/>
      <c r="F145" s="49"/>
      <c r="G145" s="49"/>
      <c r="H145" s="49"/>
      <c r="I145" s="49"/>
    </row>
    <row r="146" spans="5:9" x14ac:dyDescent="0.15">
      <c r="E146" s="55"/>
      <c r="F146" s="49"/>
      <c r="G146" s="49"/>
      <c r="H146" s="49"/>
      <c r="I146" s="49"/>
    </row>
    <row r="147" spans="5:9" x14ac:dyDescent="0.15">
      <c r="E147" s="55"/>
      <c r="F147" s="49"/>
      <c r="G147" s="49"/>
      <c r="H147" s="49"/>
      <c r="I147" s="49"/>
    </row>
    <row r="148" spans="5:9" x14ac:dyDescent="0.15">
      <c r="E148" s="55"/>
      <c r="F148" s="49"/>
      <c r="G148" s="49"/>
      <c r="H148" s="49"/>
      <c r="I148" s="49"/>
    </row>
    <row r="149" spans="5:9" x14ac:dyDescent="0.15">
      <c r="E149" s="55"/>
      <c r="F149" s="49"/>
      <c r="G149" s="49"/>
      <c r="H149" s="49"/>
      <c r="I149" s="49"/>
    </row>
    <row r="150" spans="5:9" x14ac:dyDescent="0.15">
      <c r="E150" s="55"/>
      <c r="F150" s="49"/>
      <c r="G150" s="49"/>
      <c r="H150" s="49"/>
      <c r="I150" s="49"/>
    </row>
    <row r="151" spans="5:9" x14ac:dyDescent="0.15">
      <c r="E151" s="55"/>
      <c r="F151" s="49"/>
      <c r="G151" s="49"/>
      <c r="H151" s="49"/>
      <c r="I151" s="49"/>
    </row>
    <row r="152" spans="5:9" x14ac:dyDescent="0.15">
      <c r="E152" s="55"/>
      <c r="F152" s="49"/>
      <c r="G152" s="49"/>
      <c r="H152" s="49"/>
      <c r="I152" s="49"/>
    </row>
    <row r="153" spans="5:9" x14ac:dyDescent="0.15">
      <c r="E153" s="55"/>
      <c r="F153" s="49"/>
      <c r="G153" s="49"/>
      <c r="H153" s="49"/>
      <c r="I153" s="49"/>
    </row>
    <row r="154" spans="5:9" x14ac:dyDescent="0.15">
      <c r="E154" s="55"/>
      <c r="F154" s="49"/>
      <c r="G154" s="49"/>
      <c r="H154" s="49"/>
      <c r="I154" s="49"/>
    </row>
    <row r="155" spans="5:9" x14ac:dyDescent="0.15">
      <c r="E155" s="55"/>
      <c r="F155" s="49"/>
      <c r="G155" s="49"/>
      <c r="H155" s="49"/>
      <c r="I155" s="49"/>
    </row>
    <row r="156" spans="5:9" x14ac:dyDescent="0.15">
      <c r="E156" s="55"/>
      <c r="F156" s="49"/>
      <c r="G156" s="49"/>
      <c r="H156" s="49"/>
      <c r="I156" s="49"/>
    </row>
    <row r="157" spans="5:9" x14ac:dyDescent="0.15">
      <c r="E157" s="55"/>
      <c r="F157" s="49"/>
      <c r="G157" s="49"/>
      <c r="H157" s="49"/>
      <c r="I157" s="49"/>
    </row>
    <row r="158" spans="5:9" x14ac:dyDescent="0.15">
      <c r="E158" s="55"/>
      <c r="F158" s="49"/>
      <c r="G158" s="49"/>
      <c r="H158" s="49"/>
      <c r="I158" s="49"/>
    </row>
    <row r="159" spans="5:9" x14ac:dyDescent="0.15">
      <c r="E159" s="55"/>
      <c r="F159" s="49"/>
      <c r="G159" s="49"/>
      <c r="H159" s="49"/>
      <c r="I159" s="49"/>
    </row>
    <row r="160" spans="5:9" x14ac:dyDescent="0.15">
      <c r="E160" s="55"/>
      <c r="F160" s="49"/>
      <c r="G160" s="49"/>
      <c r="H160" s="49"/>
      <c r="I160" s="49"/>
    </row>
    <row r="161" spans="5:9" x14ac:dyDescent="0.15">
      <c r="E161" s="55"/>
      <c r="F161" s="49"/>
      <c r="G161" s="49"/>
      <c r="H161" s="49"/>
      <c r="I161" s="49"/>
    </row>
    <row r="162" spans="5:9" x14ac:dyDescent="0.15">
      <c r="E162" s="55"/>
      <c r="F162" s="49"/>
      <c r="G162" s="49"/>
      <c r="H162" s="49"/>
      <c r="I162" s="49"/>
    </row>
    <row r="163" spans="5:9" x14ac:dyDescent="0.15">
      <c r="E163" s="55"/>
      <c r="F163" s="49"/>
      <c r="G163" s="49"/>
      <c r="H163" s="49"/>
      <c r="I163" s="49"/>
    </row>
    <row r="164" spans="5:9" x14ac:dyDescent="0.15">
      <c r="E164" s="55"/>
      <c r="F164" s="49"/>
      <c r="G164" s="49"/>
      <c r="H164" s="49"/>
      <c r="I164" s="49"/>
    </row>
    <row r="165" spans="5:9" x14ac:dyDescent="0.15">
      <c r="E165" s="55"/>
      <c r="F165" s="49"/>
      <c r="G165" s="49"/>
      <c r="H165" s="49"/>
      <c r="I165" s="49"/>
    </row>
    <row r="166" spans="5:9" x14ac:dyDescent="0.15">
      <c r="E166" s="55"/>
      <c r="F166" s="49"/>
      <c r="G166" s="49"/>
      <c r="H166" s="49"/>
      <c r="I166" s="49"/>
    </row>
    <row r="167" spans="5:9" x14ac:dyDescent="0.15">
      <c r="E167" s="55"/>
      <c r="F167" s="49"/>
      <c r="G167" s="49"/>
      <c r="H167" s="49"/>
      <c r="I167" s="49"/>
    </row>
    <row r="168" spans="5:9" x14ac:dyDescent="0.15">
      <c r="E168" s="55"/>
      <c r="F168" s="49"/>
      <c r="G168" s="49"/>
      <c r="H168" s="49"/>
      <c r="I168" s="49"/>
    </row>
    <row r="169" spans="5:9" x14ac:dyDescent="0.15">
      <c r="E169" s="55"/>
      <c r="F169" s="49"/>
      <c r="G169" s="49"/>
      <c r="H169" s="49"/>
      <c r="I169" s="49"/>
    </row>
    <row r="170" spans="5:9" x14ac:dyDescent="0.15">
      <c r="E170" s="55"/>
      <c r="F170" s="49"/>
      <c r="G170" s="49"/>
      <c r="H170" s="49"/>
      <c r="I170" s="49"/>
    </row>
    <row r="171" spans="5:9" x14ac:dyDescent="0.15">
      <c r="E171" s="55"/>
      <c r="F171" s="49"/>
      <c r="G171" s="49"/>
      <c r="H171" s="49"/>
      <c r="I171" s="49"/>
    </row>
    <row r="172" spans="5:9" x14ac:dyDescent="0.15">
      <c r="E172" s="55"/>
      <c r="F172" s="49"/>
      <c r="G172" s="49"/>
      <c r="H172" s="49"/>
      <c r="I172" s="49"/>
    </row>
    <row r="173" spans="5:9" x14ac:dyDescent="0.15">
      <c r="E173" s="55"/>
      <c r="F173" s="49"/>
      <c r="G173" s="49"/>
      <c r="H173" s="49"/>
      <c r="I173" s="49"/>
    </row>
    <row r="174" spans="5:9" x14ac:dyDescent="0.15">
      <c r="E174" s="55"/>
      <c r="F174" s="49"/>
      <c r="G174" s="49"/>
      <c r="H174" s="49"/>
      <c r="I174" s="49"/>
    </row>
    <row r="175" spans="5:9" x14ac:dyDescent="0.15">
      <c r="E175" s="55"/>
      <c r="F175" s="49"/>
      <c r="G175" s="49"/>
      <c r="H175" s="49"/>
      <c r="I175" s="49"/>
    </row>
    <row r="176" spans="5:9" x14ac:dyDescent="0.15">
      <c r="E176" s="55"/>
      <c r="F176" s="49"/>
      <c r="G176" s="49"/>
      <c r="H176" s="49"/>
      <c r="I176" s="49"/>
    </row>
    <row r="177" spans="5:9" x14ac:dyDescent="0.15">
      <c r="E177" s="55"/>
      <c r="F177" s="49"/>
      <c r="G177" s="49"/>
      <c r="H177" s="49"/>
      <c r="I177" s="49"/>
    </row>
    <row r="178" spans="5:9" x14ac:dyDescent="0.15">
      <c r="E178" s="55"/>
      <c r="F178" s="49"/>
      <c r="G178" s="49"/>
      <c r="H178" s="49"/>
      <c r="I178" s="49"/>
    </row>
    <row r="179" spans="5:9" x14ac:dyDescent="0.15">
      <c r="E179" s="55"/>
      <c r="F179" s="49"/>
      <c r="G179" s="49"/>
      <c r="H179" s="49"/>
      <c r="I179" s="49"/>
    </row>
    <row r="180" spans="5:9" x14ac:dyDescent="0.15">
      <c r="E180" s="55"/>
      <c r="F180" s="49"/>
      <c r="G180" s="49"/>
      <c r="H180" s="49"/>
      <c r="I180" s="49"/>
    </row>
    <row r="181" spans="5:9" x14ac:dyDescent="0.15">
      <c r="E181" s="55"/>
      <c r="F181" s="49"/>
      <c r="G181" s="49"/>
      <c r="H181" s="49"/>
      <c r="I181" s="49"/>
    </row>
    <row r="182" spans="5:9" x14ac:dyDescent="0.15">
      <c r="E182" s="55"/>
      <c r="F182" s="49"/>
      <c r="G182" s="49"/>
      <c r="H182" s="49"/>
      <c r="I182" s="49"/>
    </row>
    <row r="183" spans="5:9" x14ac:dyDescent="0.15">
      <c r="E183" s="55"/>
      <c r="F183" s="49"/>
      <c r="G183" s="49"/>
      <c r="H183" s="49"/>
      <c r="I183" s="49"/>
    </row>
    <row r="184" spans="5:9" x14ac:dyDescent="0.15">
      <c r="E184" s="55"/>
      <c r="F184" s="49"/>
      <c r="G184" s="49"/>
      <c r="H184" s="49"/>
      <c r="I184" s="49"/>
    </row>
    <row r="185" spans="5:9" x14ac:dyDescent="0.15">
      <c r="E185" s="55"/>
      <c r="F185" s="49"/>
      <c r="G185" s="49"/>
      <c r="H185" s="49"/>
      <c r="I185" s="49"/>
    </row>
    <row r="186" spans="5:9" x14ac:dyDescent="0.15">
      <c r="E186" s="55"/>
      <c r="F186" s="49"/>
      <c r="G186" s="49"/>
      <c r="H186" s="49"/>
      <c r="I186" s="49"/>
    </row>
    <row r="187" spans="5:9" x14ac:dyDescent="0.15">
      <c r="E187" s="55"/>
      <c r="F187" s="49"/>
      <c r="G187" s="49"/>
      <c r="H187" s="49"/>
      <c r="I187" s="49"/>
    </row>
    <row r="188" spans="5:9" x14ac:dyDescent="0.15">
      <c r="E188" s="55"/>
      <c r="F188" s="49"/>
      <c r="G188" s="49"/>
      <c r="H188" s="49"/>
      <c r="I188" s="49"/>
    </row>
    <row r="189" spans="5:9" x14ac:dyDescent="0.15">
      <c r="E189" s="55"/>
      <c r="F189" s="49"/>
      <c r="G189" s="49"/>
      <c r="H189" s="49"/>
      <c r="I189" s="49"/>
    </row>
    <row r="190" spans="5:9" x14ac:dyDescent="0.15">
      <c r="E190" s="55"/>
      <c r="F190" s="49"/>
      <c r="G190" s="49"/>
      <c r="H190" s="49"/>
      <c r="I190" s="49"/>
    </row>
    <row r="191" spans="5:9" x14ac:dyDescent="0.15">
      <c r="E191" s="55"/>
      <c r="F191" s="49"/>
      <c r="G191" s="49"/>
      <c r="H191" s="49"/>
      <c r="I191" s="49"/>
    </row>
    <row r="192" spans="5:9" x14ac:dyDescent="0.15">
      <c r="E192" s="55"/>
      <c r="F192" s="49"/>
      <c r="G192" s="49"/>
      <c r="H192" s="49"/>
      <c r="I192" s="49"/>
    </row>
    <row r="193" spans="5:9" x14ac:dyDescent="0.15">
      <c r="E193" s="55"/>
      <c r="F193" s="49"/>
      <c r="G193" s="49"/>
      <c r="H193" s="49"/>
      <c r="I193" s="49"/>
    </row>
    <row r="194" spans="5:9" x14ac:dyDescent="0.15">
      <c r="E194" s="55"/>
      <c r="F194" s="49"/>
      <c r="G194" s="49"/>
      <c r="H194" s="49"/>
      <c r="I194" s="49"/>
    </row>
    <row r="195" spans="5:9" x14ac:dyDescent="0.15">
      <c r="E195" s="55"/>
      <c r="F195" s="49"/>
      <c r="G195" s="49"/>
      <c r="H195" s="49"/>
      <c r="I195" s="49"/>
    </row>
    <row r="196" spans="5:9" x14ac:dyDescent="0.15">
      <c r="E196" s="55"/>
      <c r="F196" s="49"/>
      <c r="G196" s="49"/>
      <c r="H196" s="49"/>
      <c r="I196" s="49"/>
    </row>
    <row r="197" spans="5:9" x14ac:dyDescent="0.15">
      <c r="E197" s="55"/>
      <c r="F197" s="49"/>
      <c r="G197" s="49"/>
      <c r="H197" s="49"/>
      <c r="I197" s="49"/>
    </row>
    <row r="198" spans="5:9" x14ac:dyDescent="0.15">
      <c r="E198" s="55"/>
      <c r="F198" s="49"/>
      <c r="G198" s="49"/>
      <c r="H198" s="49"/>
      <c r="I198" s="49"/>
    </row>
    <row r="199" spans="5:9" x14ac:dyDescent="0.15">
      <c r="E199" s="55"/>
      <c r="F199" s="49"/>
      <c r="G199" s="49"/>
      <c r="H199" s="49"/>
      <c r="I199" s="49"/>
    </row>
    <row r="200" spans="5:9" x14ac:dyDescent="0.15">
      <c r="E200" s="55"/>
      <c r="F200" s="49"/>
      <c r="G200" s="49"/>
      <c r="H200" s="49"/>
      <c r="I200" s="49"/>
    </row>
    <row r="201" spans="5:9" x14ac:dyDescent="0.15">
      <c r="E201" s="55"/>
      <c r="F201" s="49"/>
      <c r="G201" s="49"/>
      <c r="H201" s="49"/>
      <c r="I201" s="49"/>
    </row>
    <row r="202" spans="5:9" x14ac:dyDescent="0.15">
      <c r="E202" s="55"/>
      <c r="F202" s="49"/>
      <c r="G202" s="49"/>
      <c r="H202" s="49"/>
      <c r="I202" s="49"/>
    </row>
    <row r="203" spans="5:9" x14ac:dyDescent="0.15">
      <c r="E203" s="55"/>
      <c r="F203" s="49"/>
      <c r="G203" s="49"/>
      <c r="H203" s="49"/>
      <c r="I203" s="49"/>
    </row>
    <row r="204" spans="5:9" x14ac:dyDescent="0.15">
      <c r="E204" s="55"/>
      <c r="F204" s="49"/>
      <c r="G204" s="49"/>
      <c r="H204" s="49"/>
      <c r="I204" s="49"/>
    </row>
    <row r="205" spans="5:9" x14ac:dyDescent="0.15">
      <c r="E205" s="55"/>
      <c r="F205" s="49"/>
      <c r="G205" s="49"/>
      <c r="H205" s="49"/>
      <c r="I205" s="49"/>
    </row>
  </sheetData>
  <phoneticPr fontId="3"/>
  <dataValidations count="2">
    <dataValidation imeMode="halfAlpha" allowBlank="1" showInputMessage="1" showErrorMessage="1" sqref="B1:B1048576 E1:E1048576"/>
    <dataValidation imeMode="hiragana" allowBlank="1" showInputMessage="1" showErrorMessage="1" sqref="C1:C1048576 F1:F1048576"/>
  </dataValidations>
  <hyperlinks>
    <hyperlink ref="A1" location="目次!A1" display="★"/>
  </hyperlinks>
  <pageMargins left="0.59055118110236227" right="0.19685039370078741" top="0.59055118110236227" bottom="0" header="0.31496062992125984" footer="0.31496062992125984"/>
  <pageSetup paperSize="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Q93"/>
  <sheetViews>
    <sheetView view="pageBreakPreview" zoomScale="90" zoomScaleNormal="90" zoomScaleSheetLayoutView="90" workbookViewId="0">
      <pane ySplit="1" topLeftCell="A2" activePane="bottomLeft" state="frozen"/>
      <selection activeCell="I52" sqref="I52"/>
      <selection pane="bottomLeft" activeCell="I52" sqref="I52"/>
    </sheetView>
  </sheetViews>
  <sheetFormatPr defaultRowHeight="12" x14ac:dyDescent="0.15"/>
  <cols>
    <col min="1" max="1" width="3.140625" customWidth="1"/>
    <col min="2" max="2" width="36.140625" customWidth="1"/>
    <col min="3" max="3" width="5.85546875" style="33" customWidth="1"/>
    <col min="4" max="4" width="36.140625" customWidth="1"/>
    <col min="5" max="5" width="10" customWidth="1"/>
    <col min="6" max="6" width="11.42578125" customWidth="1"/>
  </cols>
  <sheetData>
    <row r="1" spans="1:3" x14ac:dyDescent="0.15">
      <c r="A1" s="84" t="s">
        <v>123</v>
      </c>
    </row>
    <row r="2" spans="1:3" ht="12" customHeight="1" x14ac:dyDescent="0.15"/>
    <row r="3" spans="1:3" x14ac:dyDescent="0.15">
      <c r="A3" s="31"/>
      <c r="B3" s="31"/>
      <c r="C3" s="147"/>
    </row>
    <row r="4" spans="1:3" x14ac:dyDescent="0.15">
      <c r="A4" s="31"/>
      <c r="B4" s="31"/>
      <c r="C4" s="147"/>
    </row>
    <row r="5" spans="1:3" x14ac:dyDescent="0.15">
      <c r="A5" s="31"/>
      <c r="B5" s="31"/>
      <c r="C5" s="147"/>
    </row>
    <row r="6" spans="1:3" x14ac:dyDescent="0.15">
      <c r="A6" s="31"/>
      <c r="B6" s="31"/>
      <c r="C6" s="147"/>
    </row>
    <row r="7" spans="1:3" x14ac:dyDescent="0.15">
      <c r="A7" s="31"/>
      <c r="B7" s="31"/>
      <c r="C7" s="147"/>
    </row>
    <row r="8" spans="1:3" x14ac:dyDescent="0.15">
      <c r="A8" s="31"/>
      <c r="B8" s="31"/>
      <c r="C8" s="147"/>
    </row>
    <row r="9" spans="1:3" x14ac:dyDescent="0.15">
      <c r="A9" s="31"/>
      <c r="B9" s="31"/>
      <c r="C9" s="147"/>
    </row>
    <row r="10" spans="1:3" x14ac:dyDescent="0.15">
      <c r="A10" s="31"/>
      <c r="B10" s="31"/>
      <c r="C10" s="147"/>
    </row>
    <row r="11" spans="1:3" x14ac:dyDescent="0.15">
      <c r="A11" s="31"/>
      <c r="B11" s="31"/>
      <c r="C11" s="147"/>
    </row>
    <row r="12" spans="1:3" x14ac:dyDescent="0.15">
      <c r="A12" s="31"/>
      <c r="B12" s="31"/>
      <c r="C12" s="147"/>
    </row>
    <row r="13" spans="1:3" x14ac:dyDescent="0.15">
      <c r="A13" s="31"/>
      <c r="B13" s="31"/>
      <c r="C13" s="147"/>
    </row>
    <row r="14" spans="1:3" x14ac:dyDescent="0.15">
      <c r="A14" s="31"/>
      <c r="B14" s="31"/>
      <c r="C14" s="147"/>
    </row>
    <row r="15" spans="1:3" x14ac:dyDescent="0.15">
      <c r="A15" s="31"/>
      <c r="B15" s="31"/>
      <c r="C15" s="147"/>
    </row>
    <row r="16" spans="1:3" x14ac:dyDescent="0.15">
      <c r="A16" s="31"/>
      <c r="B16" s="31"/>
      <c r="C16" s="147"/>
    </row>
    <row r="17" spans="1:17" x14ac:dyDescent="0.15">
      <c r="A17" s="31"/>
      <c r="B17" s="31"/>
      <c r="C17" s="147"/>
    </row>
    <row r="18" spans="1:17" x14ac:dyDescent="0.15">
      <c r="A18" s="31"/>
      <c r="B18" s="31"/>
      <c r="C18" s="147"/>
    </row>
    <row r="19" spans="1:17" x14ac:dyDescent="0.15">
      <c r="A19" s="31"/>
      <c r="B19" s="31"/>
      <c r="C19" s="147"/>
    </row>
    <row r="20" spans="1:17" x14ac:dyDescent="0.15">
      <c r="A20" s="31"/>
      <c r="B20" s="31"/>
      <c r="C20" s="147"/>
    </row>
    <row r="21" spans="1:17" x14ac:dyDescent="0.15">
      <c r="A21" s="31"/>
      <c r="B21" s="31"/>
      <c r="C21" s="147"/>
    </row>
    <row r="22" spans="1:17" x14ac:dyDescent="0.15">
      <c r="A22" s="31"/>
      <c r="B22" s="31"/>
      <c r="C22" s="147"/>
    </row>
    <row r="23" spans="1:17" x14ac:dyDescent="0.15">
      <c r="A23" s="31"/>
      <c r="B23" s="31"/>
      <c r="C23" s="147"/>
    </row>
    <row r="24" spans="1:17" x14ac:dyDescent="0.15">
      <c r="A24" s="31"/>
      <c r="B24" s="31"/>
      <c r="C24" s="147"/>
    </row>
    <row r="25" spans="1:17" x14ac:dyDescent="0.15">
      <c r="A25" s="31"/>
      <c r="B25" s="31"/>
      <c r="C25" s="147"/>
    </row>
    <row r="26" spans="1:17" x14ac:dyDescent="0.15">
      <c r="A26" s="31"/>
      <c r="B26" s="31"/>
      <c r="C26" s="147"/>
    </row>
    <row r="27" spans="1:17" x14ac:dyDescent="0.15">
      <c r="A27" s="31"/>
      <c r="B27" s="31"/>
      <c r="C27" s="147"/>
    </row>
    <row r="28" spans="1:17" x14ac:dyDescent="0.15">
      <c r="A28" s="31"/>
      <c r="B28" s="31"/>
      <c r="C28" s="147"/>
    </row>
    <row r="29" spans="1:17" ht="5.25" customHeight="1" x14ac:dyDescent="0.15">
      <c r="A29" s="31"/>
      <c r="B29" s="31"/>
      <c r="C29" s="147"/>
    </row>
    <row r="30" spans="1:17" ht="14.25" x14ac:dyDescent="0.15">
      <c r="A30" s="1"/>
      <c r="B30" s="1" t="s">
        <v>322</v>
      </c>
      <c r="C30" s="146"/>
    </row>
    <row r="31" spans="1:17" ht="12" customHeight="1" x14ac:dyDescent="0.15">
      <c r="A31" s="31"/>
      <c r="B31" s="48" t="s">
        <v>210</v>
      </c>
      <c r="C31" s="171"/>
      <c r="F31" s="47"/>
      <c r="G31" s="47"/>
      <c r="H31" s="113"/>
      <c r="I31" s="47"/>
      <c r="J31" s="47"/>
      <c r="K31" s="47"/>
      <c r="L31" s="47"/>
      <c r="M31" s="47"/>
      <c r="N31" s="47"/>
      <c r="O31" s="47"/>
      <c r="P31" s="47"/>
      <c r="Q31" s="47"/>
    </row>
    <row r="32" spans="1:17" ht="2.25" customHeight="1" x14ac:dyDescent="0.15">
      <c r="A32" s="31"/>
      <c r="B32" s="48"/>
      <c r="C32" s="171"/>
      <c r="F32" s="47"/>
      <c r="G32" s="47"/>
      <c r="H32" s="113"/>
      <c r="I32" s="47"/>
      <c r="J32" s="47"/>
      <c r="K32" s="47"/>
      <c r="L32" s="47"/>
      <c r="M32" s="47"/>
      <c r="N32" s="47"/>
      <c r="O32" s="47"/>
      <c r="P32" s="47"/>
      <c r="Q32" s="47"/>
    </row>
    <row r="33" spans="1:17" ht="12" customHeight="1" x14ac:dyDescent="0.15">
      <c r="A33" s="31"/>
      <c r="B33" s="48" t="s">
        <v>235</v>
      </c>
      <c r="C33" s="171"/>
      <c r="F33" s="47"/>
      <c r="G33" s="47"/>
      <c r="H33" s="113"/>
      <c r="I33" s="47"/>
      <c r="J33" s="47"/>
      <c r="K33" s="47"/>
      <c r="L33" s="47"/>
      <c r="M33" s="47"/>
      <c r="N33" s="47"/>
      <c r="O33" s="47"/>
      <c r="P33" s="47"/>
      <c r="Q33" s="47"/>
    </row>
    <row r="34" spans="1:17" ht="2.25" customHeight="1" x14ac:dyDescent="0.15">
      <c r="A34" s="31"/>
      <c r="B34" s="48"/>
      <c r="C34" s="171"/>
      <c r="F34" s="47"/>
      <c r="G34" s="47"/>
      <c r="H34" s="113"/>
      <c r="I34" s="47"/>
      <c r="J34" s="47"/>
      <c r="K34" s="47"/>
      <c r="L34" s="47"/>
      <c r="M34" s="47"/>
      <c r="N34" s="47"/>
      <c r="O34" s="47"/>
      <c r="P34" s="47"/>
      <c r="Q34" s="47"/>
    </row>
    <row r="35" spans="1:17" ht="12" customHeight="1" x14ac:dyDescent="0.15">
      <c r="A35" s="31"/>
      <c r="B35" s="48" t="s">
        <v>208</v>
      </c>
      <c r="C35" s="171"/>
      <c r="F35" s="48"/>
      <c r="G35" s="48"/>
      <c r="H35" s="113"/>
      <c r="I35" s="48"/>
      <c r="J35" s="48"/>
      <c r="K35" s="48"/>
      <c r="L35" s="48"/>
      <c r="M35" s="48"/>
      <c r="N35" s="48"/>
      <c r="O35" s="48"/>
      <c r="P35" s="48"/>
      <c r="Q35" s="48"/>
    </row>
    <row r="36" spans="1:17" ht="2.25" customHeight="1" x14ac:dyDescent="0.15">
      <c r="A36" s="31"/>
      <c r="B36" s="48"/>
      <c r="C36" s="171"/>
      <c r="F36" s="48"/>
      <c r="G36" s="48"/>
      <c r="H36" s="113"/>
      <c r="I36" s="48"/>
      <c r="J36" s="48"/>
      <c r="K36" s="48"/>
      <c r="L36" s="48"/>
      <c r="M36" s="48"/>
      <c r="N36" s="48"/>
      <c r="O36" s="48"/>
      <c r="P36" s="48"/>
      <c r="Q36" s="48"/>
    </row>
    <row r="37" spans="1:17" ht="12" customHeight="1" x14ac:dyDescent="0.15">
      <c r="A37" s="31"/>
      <c r="B37" s="48" t="s">
        <v>202</v>
      </c>
      <c r="C37" s="171"/>
      <c r="F37" s="48"/>
      <c r="G37" s="48"/>
      <c r="H37" s="113"/>
      <c r="I37" s="48"/>
      <c r="J37" s="48"/>
      <c r="K37" s="48"/>
      <c r="L37" s="48"/>
      <c r="M37" s="48"/>
      <c r="N37" s="48"/>
      <c r="O37" s="48"/>
      <c r="P37" s="48"/>
      <c r="Q37" s="48"/>
    </row>
    <row r="38" spans="1:17" ht="2.25" customHeight="1" x14ac:dyDescent="0.15">
      <c r="A38" s="31"/>
      <c r="B38" s="48"/>
      <c r="C38" s="171"/>
      <c r="F38" s="48"/>
      <c r="G38" s="48"/>
      <c r="H38" s="113"/>
      <c r="I38" s="48"/>
      <c r="J38" s="48"/>
      <c r="K38" s="48"/>
      <c r="L38" s="48"/>
      <c r="M38" s="48"/>
      <c r="N38" s="48"/>
      <c r="O38" s="48"/>
      <c r="P38" s="48"/>
      <c r="Q38" s="48"/>
    </row>
    <row r="39" spans="1:17" ht="12" customHeight="1" x14ac:dyDescent="0.15">
      <c r="A39" s="31"/>
      <c r="B39" s="48" t="s">
        <v>312</v>
      </c>
      <c r="C39" s="171"/>
      <c r="F39" s="48"/>
      <c r="G39" s="48"/>
      <c r="H39" s="4"/>
      <c r="I39" s="48"/>
      <c r="J39" s="48"/>
      <c r="K39" s="48"/>
      <c r="L39" s="48"/>
      <c r="M39" s="48"/>
      <c r="N39" s="48"/>
      <c r="O39" s="48"/>
      <c r="P39" s="48"/>
      <c r="Q39" s="48"/>
    </row>
    <row r="40" spans="1:17" ht="12" customHeight="1" x14ac:dyDescent="0.15">
      <c r="A40" s="31"/>
      <c r="B40" s="31"/>
      <c r="C40" s="147"/>
      <c r="F40" s="48"/>
      <c r="G40" s="48"/>
      <c r="H40" s="4"/>
      <c r="I40" s="48"/>
      <c r="J40" s="48"/>
      <c r="K40" s="48"/>
      <c r="L40" s="48"/>
      <c r="M40" s="48"/>
      <c r="N40" s="48"/>
      <c r="O40" s="48"/>
      <c r="P40" s="48"/>
      <c r="Q40" s="48"/>
    </row>
    <row r="41" spans="1:17" ht="13.5" x14ac:dyDescent="0.15">
      <c r="B41" s="45" t="s">
        <v>272</v>
      </c>
      <c r="C41" s="148"/>
      <c r="D41" s="42"/>
      <c r="F41" s="48"/>
      <c r="G41" s="48"/>
      <c r="H41" s="113"/>
      <c r="I41" s="48"/>
      <c r="J41" s="48"/>
      <c r="K41" s="45"/>
      <c r="L41" s="42"/>
      <c r="M41" s="48"/>
      <c r="N41" s="48"/>
      <c r="O41" s="48"/>
      <c r="P41" s="48"/>
      <c r="Q41" s="48"/>
    </row>
    <row r="42" spans="1:17" ht="2.25" customHeight="1" x14ac:dyDescent="0.15">
      <c r="B42" s="42"/>
      <c r="C42" s="149"/>
      <c r="D42" s="42"/>
      <c r="K42" s="42"/>
      <c r="L42" s="42"/>
    </row>
    <row r="43" spans="1:17" ht="13.5" x14ac:dyDescent="0.15">
      <c r="B43" s="45" t="s">
        <v>273</v>
      </c>
      <c r="C43" s="148"/>
      <c r="D43" s="42"/>
      <c r="F43" s="48"/>
      <c r="G43" s="48"/>
      <c r="H43" s="113"/>
      <c r="I43" s="48"/>
      <c r="J43" s="48"/>
      <c r="K43" s="45"/>
      <c r="L43" s="42"/>
      <c r="M43" s="48"/>
      <c r="N43" s="48"/>
      <c r="O43" s="48"/>
      <c r="P43" s="48"/>
      <c r="Q43" s="48"/>
    </row>
    <row r="44" spans="1:17" ht="2.25" customHeight="1" x14ac:dyDescent="0.15">
      <c r="B44" s="42"/>
      <c r="C44" s="149"/>
      <c r="D44" s="42"/>
      <c r="K44" s="42"/>
      <c r="L44" s="42"/>
    </row>
    <row r="45" spans="1:17" x14ac:dyDescent="0.15">
      <c r="B45" s="45" t="s">
        <v>274</v>
      </c>
      <c r="C45" s="148"/>
      <c r="D45" s="42"/>
      <c r="K45" s="45"/>
      <c r="L45" s="42"/>
    </row>
    <row r="46" spans="1:17" ht="5.25" customHeight="1" x14ac:dyDescent="0.15">
      <c r="D46" s="42"/>
    </row>
    <row r="47" spans="1:17" ht="13.5" customHeight="1" x14ac:dyDescent="0.15">
      <c r="B47" s="215" t="s">
        <v>211</v>
      </c>
      <c r="C47" s="211" t="s">
        <v>314</v>
      </c>
      <c r="D47" s="35" t="s">
        <v>45</v>
      </c>
    </row>
    <row r="48" spans="1:17" ht="15" customHeight="1" x14ac:dyDescent="0.15">
      <c r="A48" t="s">
        <v>41</v>
      </c>
      <c r="B48" s="34" t="s">
        <v>317</v>
      </c>
      <c r="C48" s="34" t="s">
        <v>315</v>
      </c>
      <c r="D48" s="32" t="s">
        <v>190</v>
      </c>
    </row>
    <row r="49" spans="1:4" ht="15" customHeight="1" x14ac:dyDescent="0.15">
      <c r="A49" t="s">
        <v>41</v>
      </c>
      <c r="B49" s="34" t="s">
        <v>317</v>
      </c>
      <c r="C49" s="34" t="s">
        <v>212</v>
      </c>
      <c r="D49" s="32" t="s">
        <v>318</v>
      </c>
    </row>
    <row r="50" spans="1:4" ht="3.75" customHeight="1" x14ac:dyDescent="0.15">
      <c r="B50" s="39"/>
      <c r="C50" s="39"/>
      <c r="D50" s="40"/>
    </row>
    <row r="51" spans="1:4" ht="13.5" customHeight="1" x14ac:dyDescent="0.15">
      <c r="B51" s="216" t="s">
        <v>211</v>
      </c>
      <c r="C51" s="213" t="s">
        <v>314</v>
      </c>
      <c r="D51" s="102" t="s">
        <v>45</v>
      </c>
    </row>
    <row r="52" spans="1:4" ht="22.5" customHeight="1" x14ac:dyDescent="0.15">
      <c r="B52" s="32"/>
      <c r="C52" s="34"/>
      <c r="D52" s="32"/>
    </row>
    <row r="53" spans="1:4" ht="22.5" customHeight="1" x14ac:dyDescent="0.15">
      <c r="B53" s="32"/>
      <c r="C53" s="34"/>
      <c r="D53" s="32"/>
    </row>
    <row r="54" spans="1:4" ht="22.5" customHeight="1" x14ac:dyDescent="0.15">
      <c r="B54" s="32"/>
      <c r="C54" s="34"/>
      <c r="D54" s="32"/>
    </row>
    <row r="55" spans="1:4" ht="22.5" customHeight="1" x14ac:dyDescent="0.15">
      <c r="B55" s="32"/>
      <c r="C55" s="34"/>
      <c r="D55" s="32"/>
    </row>
    <row r="56" spans="1:4" ht="22.5" customHeight="1" x14ac:dyDescent="0.15">
      <c r="B56" s="32"/>
      <c r="C56" s="34"/>
      <c r="D56" s="32"/>
    </row>
    <row r="57" spans="1:4" ht="22.5" customHeight="1" x14ac:dyDescent="0.15">
      <c r="B57" s="32"/>
      <c r="C57" s="34"/>
      <c r="D57" s="32"/>
    </row>
    <row r="58" spans="1:4" ht="22.5" customHeight="1" x14ac:dyDescent="0.15">
      <c r="B58" s="32"/>
      <c r="C58" s="34"/>
      <c r="D58" s="32"/>
    </row>
    <row r="59" spans="1:4" ht="22.5" customHeight="1" x14ac:dyDescent="0.15">
      <c r="B59" s="32"/>
      <c r="C59" s="34"/>
      <c r="D59" s="32"/>
    </row>
    <row r="60" spans="1:4" ht="22.5" customHeight="1" x14ac:dyDescent="0.15">
      <c r="B60" s="32"/>
      <c r="C60" s="34"/>
      <c r="D60" s="32"/>
    </row>
    <row r="61" spans="1:4" ht="22.5" customHeight="1" x14ac:dyDescent="0.15">
      <c r="B61" s="32"/>
      <c r="C61" s="34"/>
      <c r="D61" s="32"/>
    </row>
    <row r="62" spans="1:4" ht="22.5" customHeight="1" x14ac:dyDescent="0.15">
      <c r="B62" s="32"/>
      <c r="C62" s="34"/>
      <c r="D62" s="32"/>
    </row>
    <row r="63" spans="1:4" ht="22.5" customHeight="1" x14ac:dyDescent="0.15">
      <c r="B63" s="32"/>
      <c r="C63" s="34"/>
      <c r="D63" s="32"/>
    </row>
    <row r="64" spans="1:4" ht="22.5" customHeight="1" x14ac:dyDescent="0.15">
      <c r="B64" s="32"/>
      <c r="C64" s="34"/>
      <c r="D64" s="32"/>
    </row>
    <row r="65" spans="2:4" ht="22.5" customHeight="1" x14ac:dyDescent="0.15">
      <c r="B65" s="32"/>
      <c r="C65" s="34"/>
      <c r="D65" s="32"/>
    </row>
    <row r="66" spans="2:4" ht="22.5" customHeight="1" x14ac:dyDescent="0.15">
      <c r="B66" s="32"/>
      <c r="C66" s="34"/>
      <c r="D66" s="32"/>
    </row>
    <row r="67" spans="2:4" ht="22.5" customHeight="1" x14ac:dyDescent="0.15">
      <c r="B67" s="32"/>
      <c r="C67" s="34"/>
      <c r="D67" s="32"/>
    </row>
    <row r="68" spans="2:4" ht="22.5" customHeight="1" x14ac:dyDescent="0.15">
      <c r="B68" s="32"/>
      <c r="C68" s="34"/>
      <c r="D68" s="32"/>
    </row>
    <row r="69" spans="2:4" ht="22.5" customHeight="1" x14ac:dyDescent="0.15">
      <c r="B69" s="32"/>
      <c r="C69" s="34"/>
      <c r="D69" s="32"/>
    </row>
    <row r="70" spans="2:4" ht="22.5" customHeight="1" x14ac:dyDescent="0.15">
      <c r="B70" s="32"/>
      <c r="C70" s="34"/>
      <c r="D70" s="32"/>
    </row>
    <row r="71" spans="2:4" ht="22.5" customHeight="1" x14ac:dyDescent="0.15">
      <c r="B71" s="32"/>
      <c r="C71" s="34"/>
      <c r="D71" s="32"/>
    </row>
    <row r="72" spans="2:4" ht="22.5" customHeight="1" x14ac:dyDescent="0.15">
      <c r="B72" s="32"/>
      <c r="C72" s="34"/>
      <c r="D72" s="32"/>
    </row>
    <row r="73" spans="2:4" ht="22.5" customHeight="1" x14ac:dyDescent="0.15">
      <c r="B73" s="32"/>
      <c r="C73" s="34"/>
      <c r="D73" s="32"/>
    </row>
    <row r="74" spans="2:4" ht="22.5" customHeight="1" x14ac:dyDescent="0.15">
      <c r="B74" s="32"/>
      <c r="C74" s="34"/>
      <c r="D74" s="32"/>
    </row>
    <row r="75" spans="2:4" ht="22.5" customHeight="1" x14ac:dyDescent="0.15">
      <c r="B75" s="32"/>
      <c r="C75" s="34"/>
      <c r="D75" s="32"/>
    </row>
    <row r="76" spans="2:4" ht="22.5" customHeight="1" x14ac:dyDescent="0.15">
      <c r="B76" s="32"/>
      <c r="C76" s="34"/>
      <c r="D76" s="32"/>
    </row>
    <row r="77" spans="2:4" ht="22.5" customHeight="1" x14ac:dyDescent="0.15">
      <c r="B77" s="32"/>
      <c r="C77" s="34"/>
      <c r="D77" s="32"/>
    </row>
    <row r="78" spans="2:4" ht="22.5" customHeight="1" x14ac:dyDescent="0.15">
      <c r="B78" s="32"/>
      <c r="C78" s="34"/>
      <c r="D78" s="32"/>
    </row>
    <row r="79" spans="2:4" ht="22.5" customHeight="1" x14ac:dyDescent="0.15">
      <c r="B79" s="32"/>
      <c r="C79" s="34"/>
      <c r="D79" s="32"/>
    </row>
    <row r="80" spans="2:4" ht="22.5" customHeight="1" x14ac:dyDescent="0.15">
      <c r="B80" s="32"/>
      <c r="C80" s="34"/>
      <c r="D80" s="32"/>
    </row>
    <row r="81" spans="2:4" ht="22.5" customHeight="1" x14ac:dyDescent="0.15">
      <c r="B81" s="32"/>
      <c r="C81" s="34"/>
      <c r="D81" s="32"/>
    </row>
    <row r="82" spans="2:4" ht="22.5" customHeight="1" x14ac:dyDescent="0.15">
      <c r="B82" s="32"/>
      <c r="C82" s="34"/>
      <c r="D82" s="32"/>
    </row>
    <row r="83" spans="2:4" ht="22.5" customHeight="1" x14ac:dyDescent="0.15">
      <c r="B83" s="32"/>
      <c r="C83" s="34"/>
      <c r="D83" s="32"/>
    </row>
    <row r="84" spans="2:4" ht="22.5" customHeight="1" x14ac:dyDescent="0.15">
      <c r="B84" s="32"/>
      <c r="C84" s="34"/>
      <c r="D84" s="32"/>
    </row>
    <row r="85" spans="2:4" ht="22.5" customHeight="1" x14ac:dyDescent="0.15">
      <c r="B85" s="32"/>
      <c r="C85" s="34"/>
      <c r="D85" s="32"/>
    </row>
    <row r="86" spans="2:4" ht="22.5" customHeight="1" x14ac:dyDescent="0.15">
      <c r="B86" s="32"/>
      <c r="C86" s="34"/>
      <c r="D86" s="32"/>
    </row>
    <row r="87" spans="2:4" ht="22.5" customHeight="1" x14ac:dyDescent="0.15">
      <c r="B87" s="32"/>
      <c r="C87" s="34"/>
      <c r="D87" s="32"/>
    </row>
    <row r="88" spans="2:4" ht="22.5" customHeight="1" x14ac:dyDescent="0.15">
      <c r="B88" s="32"/>
      <c r="C88" s="34"/>
      <c r="D88" s="32"/>
    </row>
    <row r="89" spans="2:4" ht="22.5" customHeight="1" x14ac:dyDescent="0.15">
      <c r="B89" s="32"/>
      <c r="C89" s="34"/>
      <c r="D89" s="32"/>
    </row>
    <row r="90" spans="2:4" ht="22.5" customHeight="1" x14ac:dyDescent="0.15">
      <c r="B90" s="32"/>
      <c r="C90" s="34"/>
      <c r="D90" s="32"/>
    </row>
    <row r="91" spans="2:4" ht="22.5" customHeight="1" x14ac:dyDescent="0.15">
      <c r="B91" s="32"/>
      <c r="C91" s="34"/>
      <c r="D91" s="32"/>
    </row>
    <row r="92" spans="2:4" ht="22.5" customHeight="1" x14ac:dyDescent="0.15">
      <c r="B92" s="32"/>
      <c r="C92" s="34"/>
      <c r="D92" s="32"/>
    </row>
    <row r="93" spans="2:4" ht="22.5" customHeight="1" x14ac:dyDescent="0.15">
      <c r="B93" s="32"/>
      <c r="C93" s="34"/>
      <c r="D93" s="32"/>
    </row>
  </sheetData>
  <phoneticPr fontId="3"/>
  <dataValidations count="2">
    <dataValidation imeMode="hiragana" allowBlank="1" showInputMessage="1" showErrorMessage="1" sqref="B1:B1048576 D1:D1048576"/>
    <dataValidation imeMode="halfAlpha" allowBlank="1" showInputMessage="1" showErrorMessage="1" sqref="C1:C1048576"/>
  </dataValidations>
  <hyperlinks>
    <hyperlink ref="A1" location="目次!A1" display="★"/>
  </hyperlinks>
  <pageMargins left="0.19685039370078741" right="0" top="0.59055118110236227" bottom="0" header="0.31496062992125984" footer="0.31496062992125984"/>
  <pageSetup paperSize="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O83"/>
  <sheetViews>
    <sheetView view="pageBreakPreview" zoomScale="90" zoomScaleNormal="90" zoomScaleSheetLayoutView="90" workbookViewId="0">
      <pane ySplit="1" topLeftCell="A2" activePane="bottomLeft" state="frozen"/>
      <selection activeCell="I52" sqref="I52"/>
      <selection pane="bottomLeft" activeCell="C23" sqref="C23"/>
    </sheetView>
  </sheetViews>
  <sheetFormatPr defaultRowHeight="12" x14ac:dyDescent="0.15"/>
  <cols>
    <col min="1" max="1" width="3.140625" customWidth="1"/>
    <col min="2" max="2" width="5.7109375" style="33" customWidth="1"/>
    <col min="3" max="3" width="30.5703125" customWidth="1"/>
  </cols>
  <sheetData>
    <row r="1" spans="1:15" x14ac:dyDescent="0.15">
      <c r="A1" s="84" t="s">
        <v>123</v>
      </c>
    </row>
    <row r="2" spans="1:15" ht="14.25" x14ac:dyDescent="0.15">
      <c r="A2" s="1"/>
      <c r="B2" s="146" t="s">
        <v>213</v>
      </c>
    </row>
    <row r="3" spans="1:15" ht="12" customHeight="1" x14ac:dyDescent="0.15">
      <c r="A3" s="31"/>
      <c r="B3" s="171" t="s">
        <v>229</v>
      </c>
      <c r="F3" s="113"/>
      <c r="G3" s="47"/>
      <c r="H3" s="47"/>
      <c r="I3" s="47"/>
      <c r="J3" s="47"/>
      <c r="K3" s="47"/>
      <c r="L3" s="47"/>
      <c r="M3" s="47"/>
      <c r="N3" s="47"/>
      <c r="O3" s="47"/>
    </row>
    <row r="4" spans="1:15" ht="2.25" customHeight="1" x14ac:dyDescent="0.15">
      <c r="A4" s="31"/>
      <c r="B4" s="171"/>
      <c r="F4" s="113"/>
      <c r="G4" s="47"/>
      <c r="H4" s="47"/>
      <c r="I4" s="47"/>
      <c r="J4" s="47"/>
      <c r="K4" s="47"/>
      <c r="L4" s="47"/>
      <c r="M4" s="47"/>
      <c r="N4" s="47"/>
      <c r="O4" s="47"/>
    </row>
    <row r="5" spans="1:15" ht="12" customHeight="1" x14ac:dyDescent="0.15">
      <c r="A5" s="31"/>
      <c r="B5" s="171" t="s">
        <v>214</v>
      </c>
      <c r="F5" s="113"/>
      <c r="G5" s="48"/>
      <c r="H5" s="48"/>
      <c r="I5" s="48"/>
      <c r="J5" s="48"/>
      <c r="K5" s="48"/>
      <c r="L5" s="48"/>
      <c r="M5" s="48"/>
      <c r="N5" s="48"/>
      <c r="O5" s="48"/>
    </row>
    <row r="6" spans="1:15" ht="12" customHeight="1" x14ac:dyDescent="0.15">
      <c r="A6" s="31"/>
      <c r="B6" s="147"/>
      <c r="F6" s="4"/>
      <c r="G6" s="48"/>
      <c r="H6" s="48"/>
      <c r="I6" s="48"/>
      <c r="J6" s="48"/>
      <c r="K6" s="48"/>
      <c r="L6" s="48"/>
      <c r="M6" s="48"/>
      <c r="N6" s="48"/>
      <c r="O6" s="48"/>
    </row>
    <row r="7" spans="1:15" ht="13.5" x14ac:dyDescent="0.15">
      <c r="B7" s="148" t="s">
        <v>209</v>
      </c>
      <c r="C7" s="42" t="s">
        <v>33</v>
      </c>
      <c r="F7" s="113"/>
      <c r="G7" s="48"/>
      <c r="H7" s="48"/>
      <c r="I7" s="45"/>
      <c r="J7" s="42"/>
      <c r="K7" s="48"/>
      <c r="L7" s="48"/>
      <c r="M7" s="48"/>
      <c r="N7" s="48"/>
      <c r="O7" s="48"/>
    </row>
    <row r="8" spans="1:15" ht="2.25" customHeight="1" x14ac:dyDescent="0.15">
      <c r="B8" s="149"/>
      <c r="C8" s="42"/>
      <c r="I8" s="42"/>
      <c r="J8" s="42"/>
    </row>
    <row r="9" spans="1:15" x14ac:dyDescent="0.15">
      <c r="B9" s="148" t="s">
        <v>45</v>
      </c>
      <c r="C9" s="42" t="s">
        <v>60</v>
      </c>
      <c r="I9" s="45"/>
      <c r="J9" s="42"/>
    </row>
    <row r="10" spans="1:15" ht="5.25" customHeight="1" x14ac:dyDescent="0.15">
      <c r="C10" s="42"/>
    </row>
    <row r="11" spans="1:15" ht="13.5" customHeight="1" x14ac:dyDescent="0.15">
      <c r="B11" s="192"/>
      <c r="C11" s="119"/>
      <c r="D11" s="345" t="s">
        <v>218</v>
      </c>
      <c r="E11" s="346"/>
      <c r="F11" s="347" t="s">
        <v>219</v>
      </c>
      <c r="G11" s="346"/>
      <c r="H11" s="348"/>
    </row>
    <row r="12" spans="1:15" ht="13.5" customHeight="1" x14ac:dyDescent="0.15">
      <c r="B12" s="193" t="s">
        <v>32</v>
      </c>
      <c r="C12" s="120" t="s">
        <v>45</v>
      </c>
      <c r="D12" s="121" t="s">
        <v>215</v>
      </c>
      <c r="E12" s="122" t="s">
        <v>216</v>
      </c>
      <c r="F12" s="123" t="s">
        <v>215</v>
      </c>
      <c r="G12" s="121" t="s">
        <v>216</v>
      </c>
      <c r="H12" s="121" t="s">
        <v>217</v>
      </c>
    </row>
    <row r="13" spans="1:15" ht="15" customHeight="1" x14ac:dyDescent="0.15">
      <c r="A13" t="s">
        <v>41</v>
      </c>
      <c r="B13" s="34" t="s">
        <v>34</v>
      </c>
      <c r="C13" s="32" t="s">
        <v>225</v>
      </c>
      <c r="D13" s="32"/>
      <c r="E13" s="88">
        <v>1</v>
      </c>
      <c r="F13" s="124"/>
      <c r="G13" s="32">
        <v>1</v>
      </c>
      <c r="H13" s="32"/>
    </row>
    <row r="14" spans="1:15" ht="15" customHeight="1" x14ac:dyDescent="0.15">
      <c r="A14" t="s">
        <v>41</v>
      </c>
      <c r="B14" s="34" t="s">
        <v>220</v>
      </c>
      <c r="C14" s="32" t="s">
        <v>226</v>
      </c>
      <c r="D14" s="32"/>
      <c r="E14" s="88">
        <v>1</v>
      </c>
      <c r="F14" s="124"/>
      <c r="G14" s="32">
        <v>1</v>
      </c>
      <c r="H14" s="32"/>
    </row>
    <row r="15" spans="1:15" ht="15" customHeight="1" x14ac:dyDescent="0.15">
      <c r="A15" t="s">
        <v>41</v>
      </c>
      <c r="B15" s="34" t="s">
        <v>221</v>
      </c>
      <c r="C15" s="32" t="s">
        <v>224</v>
      </c>
      <c r="D15" s="32">
        <v>1</v>
      </c>
      <c r="E15" s="88"/>
      <c r="F15" s="124"/>
      <c r="G15" s="32"/>
      <c r="H15" s="32">
        <v>1</v>
      </c>
    </row>
    <row r="16" spans="1:15" ht="15" customHeight="1" x14ac:dyDescent="0.15">
      <c r="A16" t="s">
        <v>41</v>
      </c>
      <c r="B16" s="34" t="s">
        <v>222</v>
      </c>
      <c r="C16" s="32" t="s">
        <v>223</v>
      </c>
      <c r="D16" s="32">
        <v>1</v>
      </c>
      <c r="E16" s="88"/>
      <c r="F16" s="124">
        <v>1</v>
      </c>
      <c r="G16" s="32"/>
      <c r="H16" s="32"/>
    </row>
    <row r="17" spans="2:8" ht="3.75" customHeight="1" x14ac:dyDescent="0.15"/>
    <row r="18" spans="2:8" ht="14.25" customHeight="1" x14ac:dyDescent="0.15">
      <c r="D18" s="349" t="s">
        <v>218</v>
      </c>
      <c r="E18" s="350"/>
      <c r="F18" s="351" t="s">
        <v>219</v>
      </c>
      <c r="G18" s="350"/>
      <c r="H18" s="352"/>
    </row>
    <row r="19" spans="2:8" ht="14.25" customHeight="1" x14ac:dyDescent="0.15">
      <c r="B19" s="151" t="s">
        <v>32</v>
      </c>
      <c r="C19" s="102" t="s">
        <v>45</v>
      </c>
      <c r="D19" s="125" t="s">
        <v>215</v>
      </c>
      <c r="E19" s="126" t="s">
        <v>216</v>
      </c>
      <c r="F19" s="127" t="s">
        <v>215</v>
      </c>
      <c r="G19" s="125" t="s">
        <v>216</v>
      </c>
      <c r="H19" s="125" t="s">
        <v>217</v>
      </c>
    </row>
    <row r="20" spans="2:8" ht="22.5" customHeight="1" x14ac:dyDescent="0.15">
      <c r="B20" s="34" t="s">
        <v>221</v>
      </c>
      <c r="C20" s="32" t="s">
        <v>224</v>
      </c>
      <c r="D20" s="32">
        <v>1</v>
      </c>
      <c r="E20" s="88"/>
      <c r="F20" s="124"/>
      <c r="G20" s="32"/>
      <c r="H20" s="32">
        <v>1</v>
      </c>
    </row>
    <row r="21" spans="2:8" ht="22.5" customHeight="1" x14ac:dyDescent="0.15">
      <c r="B21" s="34" t="s">
        <v>222</v>
      </c>
      <c r="C21" s="32" t="s">
        <v>223</v>
      </c>
      <c r="D21" s="32">
        <v>1</v>
      </c>
      <c r="E21" s="88"/>
      <c r="F21" s="124">
        <v>1</v>
      </c>
      <c r="G21" s="32"/>
      <c r="H21" s="32"/>
    </row>
    <row r="22" spans="2:8" ht="22.5" customHeight="1" x14ac:dyDescent="0.15">
      <c r="B22" s="34"/>
      <c r="C22" s="32"/>
      <c r="D22" s="32"/>
      <c r="E22" s="88"/>
      <c r="F22" s="124"/>
      <c r="G22" s="32"/>
      <c r="H22" s="32"/>
    </row>
    <row r="23" spans="2:8" ht="22.5" customHeight="1" x14ac:dyDescent="0.15">
      <c r="B23" s="34"/>
      <c r="C23" s="32"/>
      <c r="D23" s="32"/>
      <c r="E23" s="88"/>
      <c r="F23" s="124"/>
      <c r="G23" s="32"/>
      <c r="H23" s="32"/>
    </row>
    <row r="24" spans="2:8" ht="22.5" customHeight="1" x14ac:dyDescent="0.15">
      <c r="B24" s="34"/>
      <c r="C24" s="32"/>
      <c r="D24" s="32"/>
      <c r="E24" s="88"/>
      <c r="F24" s="124"/>
      <c r="G24" s="32"/>
      <c r="H24" s="32"/>
    </row>
    <row r="25" spans="2:8" ht="22.5" customHeight="1" x14ac:dyDescent="0.15">
      <c r="B25" s="34"/>
      <c r="C25" s="32"/>
      <c r="D25" s="32"/>
      <c r="E25" s="88"/>
      <c r="F25" s="124"/>
      <c r="G25" s="32"/>
      <c r="H25" s="32"/>
    </row>
    <row r="26" spans="2:8" ht="22.5" customHeight="1" x14ac:dyDescent="0.15">
      <c r="B26" s="34"/>
      <c r="C26" s="32"/>
      <c r="D26" s="32"/>
      <c r="E26" s="88"/>
      <c r="F26" s="124"/>
      <c r="G26" s="32"/>
      <c r="H26" s="32"/>
    </row>
    <row r="27" spans="2:8" ht="22.5" customHeight="1" x14ac:dyDescent="0.15">
      <c r="B27" s="34"/>
      <c r="C27" s="32"/>
      <c r="D27" s="32"/>
      <c r="E27" s="88"/>
      <c r="F27" s="124"/>
      <c r="G27" s="32"/>
      <c r="H27" s="32"/>
    </row>
    <row r="28" spans="2:8" ht="22.5" customHeight="1" x14ac:dyDescent="0.15">
      <c r="B28" s="34"/>
      <c r="C28" s="32"/>
      <c r="D28" s="32"/>
      <c r="E28" s="88"/>
      <c r="F28" s="124"/>
      <c r="G28" s="32"/>
      <c r="H28" s="32"/>
    </row>
    <row r="29" spans="2:8" ht="22.5" customHeight="1" x14ac:dyDescent="0.15">
      <c r="B29" s="34"/>
      <c r="C29" s="32"/>
      <c r="D29" s="32"/>
      <c r="E29" s="88"/>
      <c r="F29" s="124"/>
      <c r="G29" s="32"/>
      <c r="H29" s="32"/>
    </row>
    <row r="30" spans="2:8" ht="22.5" customHeight="1" x14ac:dyDescent="0.15">
      <c r="B30" s="34"/>
      <c r="C30" s="32"/>
      <c r="D30" s="32"/>
      <c r="E30" s="88"/>
      <c r="F30" s="124"/>
      <c r="G30" s="32"/>
      <c r="H30" s="32"/>
    </row>
    <row r="31" spans="2:8" ht="22.5" customHeight="1" x14ac:dyDescent="0.15">
      <c r="B31" s="34"/>
      <c r="C31" s="32"/>
      <c r="D31" s="32"/>
      <c r="E31" s="88"/>
      <c r="F31" s="124"/>
      <c r="G31" s="32"/>
      <c r="H31" s="32"/>
    </row>
    <row r="32" spans="2:8" ht="22.5" customHeight="1" x14ac:dyDescent="0.15">
      <c r="B32" s="34"/>
      <c r="C32" s="32"/>
      <c r="D32" s="32"/>
      <c r="E32" s="88"/>
      <c r="F32" s="124"/>
      <c r="G32" s="32"/>
      <c r="H32" s="32"/>
    </row>
    <row r="33" spans="2:8" ht="22.5" customHeight="1" x14ac:dyDescent="0.15">
      <c r="B33" s="34"/>
      <c r="C33" s="32"/>
      <c r="D33" s="32"/>
      <c r="E33" s="88"/>
      <c r="F33" s="124"/>
      <c r="G33" s="32"/>
      <c r="H33" s="32"/>
    </row>
    <row r="34" spans="2:8" ht="22.5" customHeight="1" x14ac:dyDescent="0.15">
      <c r="B34" s="34"/>
      <c r="C34" s="32"/>
      <c r="D34" s="32"/>
      <c r="E34" s="88"/>
      <c r="F34" s="124"/>
      <c r="G34" s="32"/>
      <c r="H34" s="32"/>
    </row>
    <row r="35" spans="2:8" ht="22.5" customHeight="1" x14ac:dyDescent="0.15">
      <c r="B35" s="34"/>
      <c r="C35" s="32"/>
      <c r="D35" s="32"/>
      <c r="E35" s="88"/>
      <c r="F35" s="124"/>
      <c r="G35" s="32"/>
      <c r="H35" s="32"/>
    </row>
    <row r="36" spans="2:8" ht="22.5" customHeight="1" x14ac:dyDescent="0.15">
      <c r="B36" s="34"/>
      <c r="C36" s="32"/>
      <c r="D36" s="32"/>
      <c r="E36" s="88"/>
      <c r="F36" s="124"/>
      <c r="G36" s="32"/>
      <c r="H36" s="32"/>
    </row>
    <row r="37" spans="2:8" ht="22.5" customHeight="1" x14ac:dyDescent="0.15">
      <c r="B37" s="34"/>
      <c r="C37" s="32"/>
      <c r="D37" s="32"/>
      <c r="E37" s="88"/>
      <c r="F37" s="124"/>
      <c r="G37" s="32"/>
      <c r="H37" s="32"/>
    </row>
    <row r="38" spans="2:8" ht="22.5" customHeight="1" x14ac:dyDescent="0.15">
      <c r="B38" s="34"/>
      <c r="C38" s="32"/>
      <c r="D38" s="32"/>
      <c r="E38" s="88"/>
      <c r="F38" s="124"/>
      <c r="G38" s="32"/>
      <c r="H38" s="32"/>
    </row>
    <row r="39" spans="2:8" ht="22.5" customHeight="1" x14ac:dyDescent="0.15">
      <c r="B39" s="34"/>
      <c r="C39" s="32"/>
      <c r="D39" s="32"/>
      <c r="E39" s="88"/>
      <c r="F39" s="124"/>
      <c r="G39" s="32"/>
      <c r="H39" s="32"/>
    </row>
    <row r="40" spans="2:8" ht="22.5" customHeight="1" x14ac:dyDescent="0.15">
      <c r="B40" s="34"/>
      <c r="C40" s="32"/>
      <c r="D40" s="32"/>
      <c r="E40" s="88"/>
      <c r="F40" s="124"/>
      <c r="G40" s="32"/>
      <c r="H40" s="32"/>
    </row>
    <row r="41" spans="2:8" ht="22.5" customHeight="1" x14ac:dyDescent="0.15">
      <c r="B41" s="34"/>
      <c r="C41" s="32"/>
      <c r="D41" s="32"/>
      <c r="E41" s="88"/>
      <c r="F41" s="124"/>
      <c r="G41" s="32"/>
      <c r="H41" s="32"/>
    </row>
    <row r="42" spans="2:8" ht="22.5" customHeight="1" x14ac:dyDescent="0.15">
      <c r="B42" s="34"/>
      <c r="C42" s="32"/>
      <c r="D42" s="32"/>
      <c r="E42" s="88"/>
      <c r="F42" s="124"/>
      <c r="G42" s="32"/>
      <c r="H42" s="32"/>
    </row>
    <row r="43" spans="2:8" ht="22.5" customHeight="1" x14ac:dyDescent="0.15">
      <c r="B43" s="34"/>
      <c r="C43" s="32"/>
      <c r="D43" s="32"/>
      <c r="E43" s="88"/>
      <c r="F43" s="124"/>
      <c r="G43" s="32"/>
      <c r="H43" s="32"/>
    </row>
    <row r="44" spans="2:8" ht="22.5" customHeight="1" x14ac:dyDescent="0.15">
      <c r="B44" s="34"/>
      <c r="C44" s="32"/>
      <c r="D44" s="32"/>
      <c r="E44" s="88"/>
      <c r="F44" s="124"/>
      <c r="G44" s="32"/>
      <c r="H44" s="32"/>
    </row>
    <row r="45" spans="2:8" ht="22.5" customHeight="1" x14ac:dyDescent="0.15">
      <c r="B45" s="34"/>
      <c r="C45" s="32"/>
      <c r="D45" s="32"/>
      <c r="E45" s="88"/>
      <c r="F45" s="124"/>
      <c r="G45" s="32"/>
      <c r="H45" s="32"/>
    </row>
    <row r="46" spans="2:8" ht="22.5" customHeight="1" x14ac:dyDescent="0.15">
      <c r="B46" s="34"/>
      <c r="C46" s="32"/>
      <c r="D46" s="32"/>
      <c r="E46" s="88"/>
      <c r="F46" s="124"/>
      <c r="G46" s="32"/>
      <c r="H46" s="32"/>
    </row>
    <row r="47" spans="2:8" ht="22.5" customHeight="1" x14ac:dyDescent="0.15">
      <c r="B47" s="34"/>
      <c r="C47" s="32"/>
      <c r="D47" s="32"/>
      <c r="E47" s="88"/>
      <c r="F47" s="124"/>
      <c r="G47" s="32"/>
      <c r="H47" s="32"/>
    </row>
    <row r="48" spans="2:8" ht="22.5" customHeight="1" x14ac:dyDescent="0.15">
      <c r="B48" s="34"/>
      <c r="C48" s="32"/>
      <c r="D48" s="32"/>
      <c r="E48" s="88"/>
      <c r="F48" s="124"/>
      <c r="G48" s="32"/>
      <c r="H48" s="32"/>
    </row>
    <row r="49" spans="2:8" ht="22.5" customHeight="1" x14ac:dyDescent="0.15">
      <c r="B49" s="34"/>
      <c r="C49" s="32"/>
      <c r="D49" s="32"/>
      <c r="E49" s="88"/>
      <c r="F49" s="124"/>
      <c r="G49" s="32"/>
      <c r="H49" s="32"/>
    </row>
    <row r="50" spans="2:8" ht="22.5" customHeight="1" x14ac:dyDescent="0.15">
      <c r="B50" s="34"/>
      <c r="C50" s="32"/>
      <c r="D50" s="32"/>
      <c r="E50" s="88"/>
      <c r="F50" s="124"/>
      <c r="G50" s="32"/>
      <c r="H50" s="32"/>
    </row>
    <row r="51" spans="2:8" ht="22.5" customHeight="1" x14ac:dyDescent="0.15">
      <c r="B51" s="34"/>
      <c r="C51" s="32"/>
      <c r="D51" s="32"/>
      <c r="E51" s="88"/>
      <c r="F51" s="124"/>
      <c r="G51" s="32"/>
      <c r="H51" s="32"/>
    </row>
    <row r="52" spans="2:8" ht="22.5" customHeight="1" x14ac:dyDescent="0.15">
      <c r="B52" s="34"/>
      <c r="C52" s="32"/>
      <c r="D52" s="32"/>
      <c r="E52" s="88"/>
      <c r="F52" s="124"/>
      <c r="G52" s="32"/>
      <c r="H52" s="32"/>
    </row>
    <row r="53" spans="2:8" ht="22.5" customHeight="1" x14ac:dyDescent="0.15">
      <c r="B53" s="34"/>
      <c r="C53" s="32"/>
      <c r="D53" s="32"/>
      <c r="E53" s="88"/>
      <c r="F53" s="124"/>
      <c r="G53" s="32"/>
      <c r="H53" s="32"/>
    </row>
    <row r="54" spans="2:8" ht="22.5" customHeight="1" x14ac:dyDescent="0.15">
      <c r="B54" s="34"/>
      <c r="C54" s="32"/>
      <c r="D54" s="32"/>
      <c r="E54" s="88"/>
      <c r="F54" s="124"/>
      <c r="G54" s="32"/>
      <c r="H54" s="32"/>
    </row>
    <row r="55" spans="2:8" ht="22.5" customHeight="1" x14ac:dyDescent="0.15">
      <c r="B55" s="34"/>
      <c r="C55" s="32"/>
      <c r="D55" s="32"/>
      <c r="E55" s="88"/>
      <c r="F55" s="124"/>
      <c r="G55" s="32"/>
      <c r="H55" s="32"/>
    </row>
    <row r="56" spans="2:8" ht="22.5" customHeight="1" x14ac:dyDescent="0.15">
      <c r="B56" s="34"/>
      <c r="C56" s="32"/>
      <c r="D56" s="32"/>
      <c r="E56" s="88"/>
      <c r="F56" s="124"/>
      <c r="G56" s="32"/>
      <c r="H56" s="32"/>
    </row>
    <row r="57" spans="2:8" ht="22.5" customHeight="1" x14ac:dyDescent="0.15">
      <c r="B57" s="34"/>
      <c r="C57" s="32"/>
      <c r="D57" s="32"/>
      <c r="E57" s="88"/>
      <c r="F57" s="124"/>
      <c r="G57" s="32"/>
      <c r="H57" s="32"/>
    </row>
    <row r="58" spans="2:8" ht="22.5" customHeight="1" x14ac:dyDescent="0.15">
      <c r="B58" s="34"/>
      <c r="C58" s="32"/>
      <c r="D58" s="32"/>
      <c r="E58" s="88"/>
      <c r="F58" s="124"/>
      <c r="G58" s="32"/>
      <c r="H58" s="32"/>
    </row>
    <row r="59" spans="2:8" ht="22.5" customHeight="1" x14ac:dyDescent="0.15">
      <c r="B59" s="34"/>
      <c r="C59" s="32"/>
      <c r="D59" s="32"/>
      <c r="E59" s="88"/>
      <c r="F59" s="124"/>
      <c r="G59" s="32"/>
      <c r="H59" s="32"/>
    </row>
    <row r="60" spans="2:8" ht="22.5" customHeight="1" x14ac:dyDescent="0.15">
      <c r="B60" s="34"/>
      <c r="C60" s="32"/>
      <c r="D60" s="32"/>
      <c r="E60" s="88"/>
      <c r="F60" s="124"/>
      <c r="G60" s="32"/>
      <c r="H60" s="32"/>
    </row>
    <row r="61" spans="2:8" ht="22.5" customHeight="1" x14ac:dyDescent="0.15">
      <c r="B61" s="34"/>
      <c r="C61" s="32"/>
      <c r="D61" s="32"/>
      <c r="E61" s="88"/>
      <c r="F61" s="124"/>
      <c r="G61" s="32"/>
      <c r="H61" s="32"/>
    </row>
    <row r="62" spans="2:8" ht="22.5" customHeight="1" x14ac:dyDescent="0.15">
      <c r="B62" s="34"/>
      <c r="C62" s="32"/>
      <c r="D62" s="32"/>
      <c r="E62" s="88"/>
      <c r="F62" s="124"/>
      <c r="G62" s="32"/>
      <c r="H62" s="32"/>
    </row>
    <row r="63" spans="2:8" ht="22.5" customHeight="1" x14ac:dyDescent="0.15">
      <c r="B63" s="34"/>
      <c r="C63" s="32"/>
      <c r="D63" s="32"/>
      <c r="E63" s="88"/>
      <c r="F63" s="124"/>
      <c r="G63" s="32"/>
      <c r="H63" s="32"/>
    </row>
    <row r="64" spans="2:8" ht="22.5" customHeight="1" x14ac:dyDescent="0.15">
      <c r="B64" s="34"/>
      <c r="C64" s="32"/>
      <c r="D64" s="32"/>
      <c r="E64" s="88"/>
      <c r="F64" s="124"/>
      <c r="G64" s="32"/>
      <c r="H64" s="32"/>
    </row>
    <row r="65" spans="2:8" ht="22.5" customHeight="1" x14ac:dyDescent="0.15">
      <c r="B65" s="34"/>
      <c r="C65" s="32"/>
      <c r="D65" s="32"/>
      <c r="E65" s="88"/>
      <c r="F65" s="124"/>
      <c r="G65" s="32"/>
      <c r="H65" s="32"/>
    </row>
    <row r="66" spans="2:8" ht="22.5" customHeight="1" x14ac:dyDescent="0.15">
      <c r="B66" s="34"/>
      <c r="C66" s="32"/>
      <c r="D66" s="32"/>
      <c r="E66" s="88"/>
      <c r="F66" s="124"/>
      <c r="G66" s="32"/>
      <c r="H66" s="32"/>
    </row>
    <row r="67" spans="2:8" ht="22.5" customHeight="1" x14ac:dyDescent="0.15">
      <c r="B67" s="34"/>
      <c r="C67" s="32"/>
      <c r="D67" s="32"/>
      <c r="E67" s="88"/>
      <c r="F67" s="124"/>
      <c r="G67" s="32"/>
      <c r="H67" s="32"/>
    </row>
    <row r="68" spans="2:8" ht="22.5" customHeight="1" x14ac:dyDescent="0.15">
      <c r="B68" s="34"/>
      <c r="C68" s="32"/>
      <c r="D68" s="32"/>
      <c r="E68" s="88"/>
      <c r="F68" s="124"/>
      <c r="G68" s="32"/>
      <c r="H68" s="32"/>
    </row>
    <row r="69" spans="2:8" ht="22.5" customHeight="1" x14ac:dyDescent="0.15">
      <c r="B69" s="34"/>
      <c r="C69" s="32"/>
      <c r="D69" s="32"/>
      <c r="E69" s="88"/>
      <c r="F69" s="124"/>
      <c r="G69" s="32"/>
      <c r="H69" s="32"/>
    </row>
    <row r="70" spans="2:8" ht="22.5" customHeight="1" x14ac:dyDescent="0.15">
      <c r="B70" s="34"/>
      <c r="C70" s="32"/>
      <c r="D70" s="32"/>
      <c r="E70" s="88"/>
      <c r="F70" s="124"/>
      <c r="G70" s="32"/>
      <c r="H70" s="32"/>
    </row>
    <row r="71" spans="2:8" ht="22.5" customHeight="1" x14ac:dyDescent="0.15">
      <c r="B71" s="34"/>
      <c r="C71" s="32"/>
      <c r="D71" s="32"/>
      <c r="E71" s="88"/>
      <c r="F71" s="124"/>
      <c r="G71" s="32"/>
      <c r="H71" s="32"/>
    </row>
    <row r="72" spans="2:8" ht="22.5" customHeight="1" x14ac:dyDescent="0.15">
      <c r="B72" s="34"/>
      <c r="C72" s="32"/>
      <c r="D72" s="32"/>
      <c r="E72" s="88"/>
      <c r="F72" s="124"/>
      <c r="G72" s="32"/>
      <c r="H72" s="32"/>
    </row>
    <row r="73" spans="2:8" ht="22.5" customHeight="1" x14ac:dyDescent="0.15">
      <c r="B73" s="34"/>
      <c r="C73" s="32"/>
      <c r="D73" s="32"/>
      <c r="E73" s="88"/>
      <c r="F73" s="124"/>
      <c r="G73" s="32"/>
      <c r="H73" s="32"/>
    </row>
    <row r="74" spans="2:8" ht="22.5" customHeight="1" x14ac:dyDescent="0.15">
      <c r="B74" s="34"/>
      <c r="C74" s="32"/>
      <c r="D74" s="32"/>
      <c r="E74" s="88"/>
      <c r="F74" s="124"/>
      <c r="G74" s="32"/>
      <c r="H74" s="32"/>
    </row>
    <row r="75" spans="2:8" ht="22.5" customHeight="1" x14ac:dyDescent="0.15">
      <c r="B75" s="34"/>
      <c r="C75" s="32"/>
      <c r="D75" s="32"/>
      <c r="E75" s="88"/>
      <c r="F75" s="124"/>
      <c r="G75" s="32"/>
      <c r="H75" s="32"/>
    </row>
    <row r="76" spans="2:8" ht="22.5" customHeight="1" x14ac:dyDescent="0.15">
      <c r="B76" s="34"/>
      <c r="C76" s="32"/>
      <c r="D76" s="32"/>
      <c r="E76" s="88"/>
      <c r="F76" s="124"/>
      <c r="G76" s="32"/>
      <c r="H76" s="32"/>
    </row>
    <row r="77" spans="2:8" ht="22.5" customHeight="1" x14ac:dyDescent="0.15">
      <c r="B77" s="34"/>
      <c r="C77" s="32"/>
      <c r="D77" s="32"/>
      <c r="E77" s="88"/>
      <c r="F77" s="124"/>
      <c r="G77" s="32"/>
      <c r="H77" s="32"/>
    </row>
    <row r="78" spans="2:8" ht="22.5" customHeight="1" x14ac:dyDescent="0.15">
      <c r="B78" s="34"/>
      <c r="C78" s="32"/>
      <c r="D78" s="32"/>
      <c r="E78" s="88"/>
      <c r="F78" s="124"/>
      <c r="G78" s="32"/>
      <c r="H78" s="32"/>
    </row>
    <row r="79" spans="2:8" ht="22.5" customHeight="1" x14ac:dyDescent="0.15">
      <c r="B79" s="34"/>
      <c r="C79" s="32"/>
      <c r="D79" s="32"/>
      <c r="E79" s="88"/>
      <c r="F79" s="124"/>
      <c r="G79" s="32"/>
      <c r="H79" s="32"/>
    </row>
    <row r="80" spans="2:8" ht="22.5" customHeight="1" x14ac:dyDescent="0.15">
      <c r="B80" s="34"/>
      <c r="C80" s="32"/>
      <c r="D80" s="32"/>
      <c r="E80" s="88"/>
      <c r="F80" s="124"/>
      <c r="G80" s="32"/>
      <c r="H80" s="32"/>
    </row>
    <row r="81" spans="2:8" ht="22.5" customHeight="1" x14ac:dyDescent="0.15">
      <c r="B81" s="34"/>
      <c r="C81" s="32"/>
      <c r="D81" s="32"/>
      <c r="E81" s="88"/>
      <c r="F81" s="124"/>
      <c r="G81" s="32"/>
      <c r="H81" s="32"/>
    </row>
    <row r="82" spans="2:8" ht="22.5" customHeight="1" x14ac:dyDescent="0.15">
      <c r="B82" s="34"/>
      <c r="C82" s="32"/>
      <c r="D82" s="32"/>
      <c r="E82" s="88"/>
      <c r="F82" s="124"/>
      <c r="G82" s="32"/>
      <c r="H82" s="32"/>
    </row>
    <row r="83" spans="2:8" ht="22.5" customHeight="1" x14ac:dyDescent="0.15">
      <c r="B83" s="34"/>
      <c r="C83" s="32"/>
      <c r="D83" s="32"/>
      <c r="E83" s="88"/>
      <c r="F83" s="124"/>
      <c r="G83" s="32"/>
      <c r="H83" s="32"/>
    </row>
  </sheetData>
  <mergeCells count="4">
    <mergeCell ref="D11:E11"/>
    <mergeCell ref="F11:H11"/>
    <mergeCell ref="D18:E18"/>
    <mergeCell ref="F18:H18"/>
  </mergeCells>
  <phoneticPr fontId="3"/>
  <dataValidations count="2">
    <dataValidation imeMode="halfAlpha" allowBlank="1" showInputMessage="1" showErrorMessage="1" sqref="B1:B1048576 D1:H1048576"/>
    <dataValidation imeMode="hiragana" allowBlank="1" showInputMessage="1" showErrorMessage="1" sqref="C1:C1048576"/>
  </dataValidations>
  <hyperlinks>
    <hyperlink ref="A1" location="目次!A1" display="★"/>
  </hyperlinks>
  <pageMargins left="0.59055118110236227" right="0.19685039370078741" top="0.59055118110236227" bottom="0"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O46"/>
  <sheetViews>
    <sheetView view="pageBreakPreview" zoomScale="90" zoomScaleNormal="90" zoomScaleSheetLayoutView="90" workbookViewId="0">
      <pane ySplit="1" topLeftCell="A2" activePane="bottomLeft" state="frozen"/>
      <selection activeCell="I52" sqref="I52"/>
      <selection pane="bottomLeft" activeCell="I52" sqref="I52"/>
    </sheetView>
  </sheetViews>
  <sheetFormatPr defaultRowHeight="12" x14ac:dyDescent="0.15"/>
  <cols>
    <col min="1" max="1" width="3.140625" customWidth="1"/>
    <col min="2" max="2" width="5.7109375" style="33" customWidth="1"/>
    <col min="3" max="3" width="39.7109375" customWidth="1"/>
    <col min="5" max="5" width="5.7109375" style="33" customWidth="1"/>
    <col min="6" max="6" width="39.7109375" customWidth="1"/>
  </cols>
  <sheetData>
    <row r="1" spans="1:15" x14ac:dyDescent="0.15">
      <c r="A1" s="84" t="s">
        <v>123</v>
      </c>
    </row>
    <row r="2" spans="1:15" ht="14.25" x14ac:dyDescent="0.15">
      <c r="A2" s="1"/>
      <c r="B2" s="146" t="s">
        <v>227</v>
      </c>
      <c r="E2" s="146"/>
    </row>
    <row r="3" spans="1:15" ht="12" customHeight="1" x14ac:dyDescent="0.15">
      <c r="A3" s="31"/>
      <c r="B3" s="171" t="s">
        <v>228</v>
      </c>
      <c r="E3" s="171"/>
      <c r="G3" s="47"/>
      <c r="H3" s="47"/>
      <c r="I3" s="47"/>
      <c r="J3" s="47"/>
      <c r="K3" s="47"/>
      <c r="L3" s="47"/>
      <c r="M3" s="47"/>
      <c r="N3" s="47"/>
      <c r="O3" s="47"/>
    </row>
    <row r="4" spans="1:15" ht="2.25" customHeight="1" x14ac:dyDescent="0.15">
      <c r="A4" s="31"/>
      <c r="B4" s="171"/>
      <c r="E4" s="171"/>
      <c r="G4" s="47"/>
      <c r="H4" s="47"/>
      <c r="I4" s="47"/>
      <c r="J4" s="47"/>
      <c r="K4" s="47"/>
      <c r="L4" s="47"/>
      <c r="M4" s="47"/>
      <c r="N4" s="47"/>
      <c r="O4" s="47"/>
    </row>
    <row r="5" spans="1:15" ht="12" customHeight="1" x14ac:dyDescent="0.15">
      <c r="A5" s="31"/>
      <c r="B5" s="171" t="s">
        <v>230</v>
      </c>
      <c r="E5" s="171"/>
      <c r="G5" s="48"/>
      <c r="H5" s="48"/>
      <c r="I5" s="48"/>
      <c r="J5" s="48"/>
      <c r="K5" s="48"/>
      <c r="L5" s="48"/>
      <c r="M5" s="48"/>
      <c r="N5" s="48"/>
      <c r="O5" s="48"/>
    </row>
    <row r="6" spans="1:15" ht="2.25" customHeight="1" x14ac:dyDescent="0.15">
      <c r="A6" s="31"/>
      <c r="B6" s="171"/>
      <c r="E6" s="171"/>
      <c r="G6" s="48"/>
      <c r="H6" s="48"/>
      <c r="I6" s="48"/>
      <c r="J6" s="48"/>
      <c r="K6" s="48"/>
      <c r="L6" s="48"/>
      <c r="M6" s="48"/>
      <c r="N6" s="48"/>
      <c r="O6" s="48"/>
    </row>
    <row r="7" spans="1:15" ht="12" customHeight="1" x14ac:dyDescent="0.15">
      <c r="A7" s="31"/>
      <c r="B7" s="171" t="s">
        <v>202</v>
      </c>
      <c r="E7" s="171"/>
      <c r="G7" s="48"/>
      <c r="H7" s="48"/>
      <c r="I7" s="48"/>
      <c r="J7" s="48"/>
      <c r="K7" s="48"/>
      <c r="L7" s="48"/>
      <c r="M7" s="48"/>
      <c r="N7" s="48"/>
      <c r="O7" s="48"/>
    </row>
    <row r="8" spans="1:15" ht="12" customHeight="1" x14ac:dyDescent="0.15">
      <c r="A8" s="31"/>
      <c r="B8" s="147"/>
      <c r="E8" s="147"/>
      <c r="G8" s="48"/>
      <c r="H8" s="48"/>
      <c r="I8" s="48"/>
      <c r="J8" s="48"/>
      <c r="K8" s="48"/>
      <c r="L8" s="48"/>
      <c r="M8" s="48"/>
      <c r="N8" s="48"/>
      <c r="O8" s="48"/>
    </row>
    <row r="9" spans="1:15" x14ac:dyDescent="0.15">
      <c r="B9" s="148" t="s">
        <v>209</v>
      </c>
      <c r="C9" s="42" t="s">
        <v>61</v>
      </c>
      <c r="E9" s="148"/>
      <c r="F9" s="42"/>
      <c r="G9" s="48"/>
      <c r="H9" s="48"/>
      <c r="I9" s="45"/>
      <c r="J9" s="42"/>
      <c r="K9" s="48"/>
      <c r="L9" s="48"/>
      <c r="M9" s="48"/>
      <c r="N9" s="48"/>
      <c r="O9" s="48"/>
    </row>
    <row r="10" spans="1:15" ht="2.25" customHeight="1" x14ac:dyDescent="0.15">
      <c r="B10" s="149"/>
      <c r="C10" s="42"/>
      <c r="E10" s="149"/>
      <c r="F10" s="42"/>
      <c r="I10" s="42"/>
      <c r="J10" s="42"/>
    </row>
    <row r="11" spans="1:15" x14ac:dyDescent="0.15">
      <c r="B11" s="148" t="s">
        <v>45</v>
      </c>
      <c r="C11" s="42" t="s">
        <v>231</v>
      </c>
      <c r="E11" s="148"/>
      <c r="F11" s="42"/>
      <c r="I11" s="45"/>
      <c r="J11" s="42"/>
    </row>
    <row r="12" spans="1:15" ht="5.25" customHeight="1" x14ac:dyDescent="0.15">
      <c r="C12" s="42"/>
      <c r="F12" s="42"/>
    </row>
    <row r="13" spans="1:15" ht="13.5" customHeight="1" x14ac:dyDescent="0.15">
      <c r="B13" s="150" t="s">
        <v>32</v>
      </c>
      <c r="C13" s="35" t="s">
        <v>45</v>
      </c>
      <c r="E13" s="172"/>
      <c r="F13" s="17"/>
    </row>
    <row r="14" spans="1:15" ht="15" customHeight="1" x14ac:dyDescent="0.15">
      <c r="A14" t="s">
        <v>41</v>
      </c>
      <c r="B14" s="34" t="s">
        <v>34</v>
      </c>
      <c r="C14" s="32" t="s">
        <v>232</v>
      </c>
    </row>
    <row r="15" spans="1:15" ht="15" customHeight="1" x14ac:dyDescent="0.15">
      <c r="A15" t="s">
        <v>41</v>
      </c>
      <c r="B15" s="34" t="s">
        <v>37</v>
      </c>
      <c r="C15" s="32" t="s">
        <v>233</v>
      </c>
    </row>
    <row r="16" spans="1:15" ht="3.75" customHeight="1" x14ac:dyDescent="0.15">
      <c r="B16" s="39"/>
      <c r="C16" s="40"/>
      <c r="E16" s="39"/>
      <c r="F16" s="40"/>
    </row>
    <row r="17" spans="2:6" ht="13.5" customHeight="1" x14ac:dyDescent="0.15">
      <c r="B17" s="151" t="s">
        <v>32</v>
      </c>
      <c r="C17" s="102" t="s">
        <v>45</v>
      </c>
      <c r="E17" s="151" t="s">
        <v>32</v>
      </c>
      <c r="F17" s="102" t="s">
        <v>45</v>
      </c>
    </row>
    <row r="18" spans="2:6" ht="22.5" customHeight="1" x14ac:dyDescent="0.15">
      <c r="B18" s="34"/>
      <c r="C18" s="32"/>
      <c r="E18" s="34"/>
      <c r="F18" s="32"/>
    </row>
    <row r="19" spans="2:6" ht="22.5" customHeight="1" x14ac:dyDescent="0.15">
      <c r="B19" s="34"/>
      <c r="C19" s="32"/>
      <c r="E19" s="34"/>
      <c r="F19" s="32"/>
    </row>
    <row r="20" spans="2:6" ht="22.5" customHeight="1" x14ac:dyDescent="0.15">
      <c r="B20" s="34"/>
      <c r="C20" s="32"/>
      <c r="E20" s="34"/>
      <c r="F20" s="32"/>
    </row>
    <row r="21" spans="2:6" ht="22.5" customHeight="1" x14ac:dyDescent="0.15">
      <c r="B21" s="34"/>
      <c r="C21" s="32"/>
      <c r="E21" s="34"/>
      <c r="F21" s="32"/>
    </row>
    <row r="22" spans="2:6" ht="22.5" customHeight="1" x14ac:dyDescent="0.15">
      <c r="B22" s="34"/>
      <c r="C22" s="32"/>
      <c r="E22" s="34"/>
      <c r="F22" s="32"/>
    </row>
    <row r="23" spans="2:6" ht="22.5" customHeight="1" x14ac:dyDescent="0.15">
      <c r="B23" s="34"/>
      <c r="C23" s="32"/>
      <c r="E23" s="34"/>
      <c r="F23" s="32"/>
    </row>
    <row r="24" spans="2:6" ht="22.5" customHeight="1" x14ac:dyDescent="0.15">
      <c r="B24" s="34"/>
      <c r="C24" s="32"/>
      <c r="E24" s="34"/>
      <c r="F24" s="32"/>
    </row>
    <row r="25" spans="2:6" ht="22.5" customHeight="1" x14ac:dyDescent="0.15">
      <c r="B25" s="34"/>
      <c r="C25" s="32"/>
      <c r="E25" s="34"/>
      <c r="F25" s="32"/>
    </row>
    <row r="26" spans="2:6" ht="22.5" customHeight="1" x14ac:dyDescent="0.15">
      <c r="B26" s="34"/>
      <c r="C26" s="32"/>
      <c r="E26" s="34"/>
      <c r="F26" s="32"/>
    </row>
    <row r="27" spans="2:6" ht="22.5" customHeight="1" x14ac:dyDescent="0.15">
      <c r="B27" s="34"/>
      <c r="C27" s="32"/>
      <c r="E27" s="34"/>
      <c r="F27" s="32"/>
    </row>
    <row r="28" spans="2:6" ht="22.5" customHeight="1" x14ac:dyDescent="0.15">
      <c r="B28" s="34"/>
      <c r="C28" s="32"/>
      <c r="E28" s="34"/>
      <c r="F28" s="32"/>
    </row>
    <row r="29" spans="2:6" ht="22.5" customHeight="1" x14ac:dyDescent="0.15">
      <c r="B29" s="34"/>
      <c r="C29" s="32"/>
      <c r="E29" s="34"/>
      <c r="F29" s="32"/>
    </row>
    <row r="30" spans="2:6" ht="22.5" customHeight="1" x14ac:dyDescent="0.15">
      <c r="B30" s="34"/>
      <c r="C30" s="32"/>
      <c r="E30" s="34"/>
      <c r="F30" s="32"/>
    </row>
    <row r="31" spans="2:6" ht="22.5" customHeight="1" x14ac:dyDescent="0.15">
      <c r="B31" s="34"/>
      <c r="C31" s="32"/>
      <c r="E31" s="34"/>
      <c r="F31" s="32"/>
    </row>
    <row r="32" spans="2:6" ht="22.5" customHeight="1" x14ac:dyDescent="0.15">
      <c r="B32" s="34"/>
      <c r="C32" s="32"/>
      <c r="E32" s="34"/>
      <c r="F32" s="32"/>
    </row>
    <row r="33" spans="2:6" ht="22.5" customHeight="1" x14ac:dyDescent="0.15">
      <c r="B33" s="34"/>
      <c r="C33" s="32"/>
      <c r="E33" s="34"/>
      <c r="F33" s="32"/>
    </row>
    <row r="34" spans="2:6" ht="22.5" customHeight="1" x14ac:dyDescent="0.15">
      <c r="B34" s="34"/>
      <c r="C34" s="32"/>
      <c r="E34" s="34"/>
      <c r="F34" s="32"/>
    </row>
    <row r="35" spans="2:6" ht="22.5" customHeight="1" x14ac:dyDescent="0.15">
      <c r="B35" s="34"/>
      <c r="C35" s="32"/>
      <c r="E35" s="34"/>
      <c r="F35" s="32"/>
    </row>
    <row r="36" spans="2:6" ht="22.5" customHeight="1" x14ac:dyDescent="0.15">
      <c r="B36" s="34"/>
      <c r="C36" s="32"/>
      <c r="E36" s="34"/>
      <c r="F36" s="32"/>
    </row>
    <row r="37" spans="2:6" ht="22.5" customHeight="1" x14ac:dyDescent="0.15">
      <c r="B37" s="34"/>
      <c r="C37" s="32"/>
      <c r="E37" s="34"/>
      <c r="F37" s="32"/>
    </row>
    <row r="38" spans="2:6" ht="22.5" customHeight="1" x14ac:dyDescent="0.15">
      <c r="B38" s="34"/>
      <c r="C38" s="32"/>
      <c r="E38" s="34"/>
      <c r="F38" s="32"/>
    </row>
    <row r="39" spans="2:6" ht="22.5" customHeight="1" x14ac:dyDescent="0.15">
      <c r="B39" s="34"/>
      <c r="C39" s="32"/>
      <c r="E39" s="34"/>
      <c r="F39" s="32"/>
    </row>
    <row r="40" spans="2:6" ht="22.5" customHeight="1" x14ac:dyDescent="0.15">
      <c r="B40" s="34"/>
      <c r="C40" s="32"/>
      <c r="E40" s="34"/>
      <c r="F40" s="32"/>
    </row>
    <row r="41" spans="2:6" ht="22.5" customHeight="1" x14ac:dyDescent="0.15">
      <c r="B41" s="34"/>
      <c r="C41" s="32"/>
      <c r="E41" s="34"/>
      <c r="F41" s="32"/>
    </row>
    <row r="42" spans="2:6" ht="22.5" customHeight="1" x14ac:dyDescent="0.15">
      <c r="B42" s="34"/>
      <c r="C42" s="32"/>
      <c r="E42" s="34"/>
      <c r="F42" s="32"/>
    </row>
    <row r="43" spans="2:6" ht="22.5" customHeight="1" x14ac:dyDescent="0.15">
      <c r="B43" s="34"/>
      <c r="C43" s="32"/>
      <c r="E43" s="34"/>
      <c r="F43" s="32"/>
    </row>
    <row r="44" spans="2:6" ht="22.5" customHeight="1" x14ac:dyDescent="0.15">
      <c r="B44" s="34"/>
      <c r="C44" s="32"/>
      <c r="E44" s="34"/>
      <c r="F44" s="32"/>
    </row>
    <row r="45" spans="2:6" ht="22.5" customHeight="1" x14ac:dyDescent="0.15">
      <c r="B45" s="34"/>
      <c r="C45" s="32"/>
      <c r="E45" s="34"/>
      <c r="F45" s="32"/>
    </row>
    <row r="46" spans="2:6" ht="22.5" customHeight="1" x14ac:dyDescent="0.15">
      <c r="B46" s="34"/>
      <c r="C46" s="32"/>
      <c r="E46" s="34"/>
      <c r="F46" s="32"/>
    </row>
  </sheetData>
  <phoneticPr fontId="3"/>
  <dataValidations count="2">
    <dataValidation imeMode="hiragana" allowBlank="1" showInputMessage="1" showErrorMessage="1" sqref="F1:F1048576 C1:C1048576"/>
    <dataValidation imeMode="fullKatakana" allowBlank="1" showInputMessage="1" showErrorMessage="1" sqref="E1:E1048576 B1:B1048576"/>
  </dataValidations>
  <hyperlinks>
    <hyperlink ref="A1" location="目次!A1" display="★"/>
  </hyperlinks>
  <pageMargins left="0.59055118110236227" right="0.19685039370078741" top="0.59055118110236227" bottom="0"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499984740745262"/>
  </sheetPr>
  <dimension ref="A1:M198"/>
  <sheetViews>
    <sheetView workbookViewId="0">
      <pane ySplit="19" topLeftCell="A20" activePane="bottomLeft" state="frozenSplit"/>
      <selection activeCell="I52" sqref="I52"/>
      <selection pane="bottomLeft" activeCell="S39" sqref="S39"/>
    </sheetView>
  </sheetViews>
  <sheetFormatPr defaultRowHeight="22.5" customHeight="1" x14ac:dyDescent="0.15"/>
  <cols>
    <col min="1" max="1" width="10.140625" style="220" customWidth="1"/>
    <col min="2" max="2" width="3.85546875" style="220" customWidth="1"/>
    <col min="3" max="3" width="19.85546875" style="220" customWidth="1"/>
    <col min="4" max="4" width="3.85546875" style="220" customWidth="1"/>
    <col min="5" max="5" width="15.28515625" style="220" customWidth="1"/>
    <col min="6" max="6" width="5.5703125" style="220" customWidth="1"/>
    <col min="7" max="7" width="1.42578125" style="220" customWidth="1"/>
    <col min="8" max="8" width="4" style="220" bestFit="1" customWidth="1"/>
    <col min="9" max="9" width="24" style="220" customWidth="1"/>
    <col min="10" max="10" width="8.140625" style="220" bestFit="1" customWidth="1"/>
    <col min="11" max="11" width="12.7109375" style="220" bestFit="1" customWidth="1"/>
    <col min="12" max="12" width="9.140625" style="220"/>
    <col min="13" max="13" width="10.28515625" style="220" bestFit="1" customWidth="1"/>
    <col min="14" max="16384" width="9.140625" style="220"/>
  </cols>
  <sheetData>
    <row r="1" spans="1:13" ht="13.5" x14ac:dyDescent="0.15">
      <c r="A1" s="220" t="s">
        <v>350</v>
      </c>
    </row>
    <row r="2" spans="1:13" ht="13.5" x14ac:dyDescent="0.15">
      <c r="A2" s="220" t="s">
        <v>351</v>
      </c>
    </row>
    <row r="3" spans="1:13" ht="17.25" customHeight="1" x14ac:dyDescent="0.15">
      <c r="A3" s="374" t="s">
        <v>352</v>
      </c>
      <c r="B3" s="374"/>
      <c r="C3" s="374"/>
      <c r="D3" s="374"/>
      <c r="E3" s="374"/>
      <c r="F3" s="374"/>
      <c r="H3" s="375" t="s">
        <v>353</v>
      </c>
      <c r="I3" s="376"/>
      <c r="J3" s="376"/>
      <c r="K3" s="376"/>
      <c r="L3" s="376"/>
      <c r="M3" s="377"/>
    </row>
    <row r="4" spans="1:13" ht="6" customHeight="1" x14ac:dyDescent="0.15">
      <c r="M4" s="221"/>
    </row>
    <row r="5" spans="1:13" ht="15" customHeight="1" x14ac:dyDescent="0.15">
      <c r="A5" s="245" t="s">
        <v>354</v>
      </c>
      <c r="B5" s="246"/>
      <c r="C5" s="246"/>
      <c r="D5" s="246"/>
      <c r="E5" s="246"/>
      <c r="F5" s="246"/>
      <c r="G5" s="246"/>
      <c r="H5" s="247"/>
      <c r="I5" s="248" t="s">
        <v>355</v>
      </c>
      <c r="J5" s="248" t="s">
        <v>356</v>
      </c>
      <c r="K5" s="248" t="s">
        <v>357</v>
      </c>
      <c r="L5" s="248" t="s">
        <v>358</v>
      </c>
      <c r="M5" s="249" t="s">
        <v>359</v>
      </c>
    </row>
    <row r="6" spans="1:13" ht="15" customHeight="1" x14ac:dyDescent="0.15">
      <c r="A6" s="250" t="s">
        <v>360</v>
      </c>
      <c r="B6" s="378" t="s">
        <v>361</v>
      </c>
      <c r="C6" s="379"/>
      <c r="D6" s="379"/>
      <c r="E6" s="379"/>
      <c r="F6" s="380"/>
      <c r="G6" s="246"/>
      <c r="H6" s="251">
        <v>1</v>
      </c>
      <c r="I6" s="247" t="s">
        <v>362</v>
      </c>
      <c r="J6" s="247">
        <f>LENB(I6)</f>
        <v>4</v>
      </c>
      <c r="K6" s="252">
        <v>11000</v>
      </c>
      <c r="L6" s="253">
        <v>12</v>
      </c>
      <c r="M6" s="252">
        <f>K6*L6</f>
        <v>132000</v>
      </c>
    </row>
    <row r="7" spans="1:13" ht="15" customHeight="1" x14ac:dyDescent="0.15">
      <c r="A7" s="250" t="s">
        <v>363</v>
      </c>
      <c r="B7" s="378" t="s">
        <v>364</v>
      </c>
      <c r="C7" s="379"/>
      <c r="D7" s="379"/>
      <c r="E7" s="379"/>
      <c r="F7" s="380"/>
      <c r="G7" s="246"/>
      <c r="H7" s="251">
        <v>2</v>
      </c>
      <c r="I7" s="247" t="s">
        <v>365</v>
      </c>
      <c r="J7" s="247">
        <f t="shared" ref="J7:J15" si="0">LENB(I7)</f>
        <v>10</v>
      </c>
      <c r="K7" s="252">
        <v>4000</v>
      </c>
      <c r="L7" s="253">
        <v>2</v>
      </c>
      <c r="M7" s="252">
        <f>K7*L7</f>
        <v>8000</v>
      </c>
    </row>
    <row r="8" spans="1:13" ht="15" customHeight="1" x14ac:dyDescent="0.15">
      <c r="A8" s="250" t="s">
        <v>359</v>
      </c>
      <c r="B8" s="381">
        <f>M16</f>
        <v>140000</v>
      </c>
      <c r="C8" s="382"/>
      <c r="D8" s="250" t="s">
        <v>356</v>
      </c>
      <c r="E8" s="250"/>
      <c r="F8" s="254">
        <f>LENB(B7)</f>
        <v>14</v>
      </c>
      <c r="G8" s="246"/>
      <c r="H8" s="251">
        <v>3</v>
      </c>
      <c r="I8" s="247"/>
      <c r="J8" s="247">
        <f t="shared" si="0"/>
        <v>0</v>
      </c>
      <c r="K8" s="252"/>
      <c r="L8" s="255"/>
      <c r="M8" s="252">
        <f>K8*L8</f>
        <v>0</v>
      </c>
    </row>
    <row r="9" spans="1:13" ht="15" customHeight="1" x14ac:dyDescent="0.15">
      <c r="A9" s="256" t="s">
        <v>366</v>
      </c>
      <c r="B9" s="247" t="s">
        <v>367</v>
      </c>
      <c r="C9" s="247" t="s">
        <v>368</v>
      </c>
      <c r="D9" s="368" t="s">
        <v>369</v>
      </c>
      <c r="E9" s="369"/>
      <c r="F9" s="370"/>
      <c r="G9" s="246"/>
      <c r="H9" s="251">
        <v>4</v>
      </c>
      <c r="I9" s="247"/>
      <c r="J9" s="247">
        <f t="shared" si="0"/>
        <v>0</v>
      </c>
      <c r="K9" s="252"/>
      <c r="L9" s="255"/>
      <c r="M9" s="252">
        <f>K9*L9</f>
        <v>0</v>
      </c>
    </row>
    <row r="10" spans="1:13" ht="15" customHeight="1" x14ac:dyDescent="0.15">
      <c r="A10" s="257"/>
      <c r="B10" s="247"/>
      <c r="C10" s="247" t="s">
        <v>370</v>
      </c>
      <c r="D10" s="371"/>
      <c r="E10" s="372"/>
      <c r="F10" s="373"/>
      <c r="G10" s="246"/>
      <c r="H10" s="251">
        <v>5</v>
      </c>
      <c r="I10" s="247"/>
      <c r="J10" s="247">
        <f t="shared" si="0"/>
        <v>0</v>
      </c>
      <c r="K10" s="252"/>
      <c r="L10" s="255"/>
      <c r="M10" s="252">
        <f t="shared" ref="M10:M15" si="1">K10*L10</f>
        <v>0</v>
      </c>
    </row>
    <row r="11" spans="1:13" ht="15" customHeight="1" x14ac:dyDescent="0.15">
      <c r="A11" s="258" t="s">
        <v>371</v>
      </c>
      <c r="B11" s="259"/>
      <c r="C11" s="260"/>
      <c r="D11" s="247" t="s">
        <v>367</v>
      </c>
      <c r="E11" s="261" t="s">
        <v>372</v>
      </c>
      <c r="F11" s="262"/>
      <c r="G11" s="246"/>
      <c r="H11" s="251">
        <v>6</v>
      </c>
      <c r="I11" s="247"/>
      <c r="J11" s="247">
        <f t="shared" si="0"/>
        <v>0</v>
      </c>
      <c r="K11" s="247"/>
      <c r="L11" s="251"/>
      <c r="M11" s="252">
        <f t="shared" si="1"/>
        <v>0</v>
      </c>
    </row>
    <row r="12" spans="1:13" ht="15" customHeight="1" x14ac:dyDescent="0.15">
      <c r="A12" s="263"/>
      <c r="B12" s="264"/>
      <c r="C12" s="265"/>
      <c r="D12" s="247"/>
      <c r="E12" s="261" t="s">
        <v>373</v>
      </c>
      <c r="F12" s="262"/>
      <c r="G12" s="246"/>
      <c r="H12" s="251">
        <v>7</v>
      </c>
      <c r="I12" s="247"/>
      <c r="J12" s="247">
        <f t="shared" si="0"/>
        <v>0</v>
      </c>
      <c r="K12" s="247"/>
      <c r="L12" s="251"/>
      <c r="M12" s="252">
        <f t="shared" si="1"/>
        <v>0</v>
      </c>
    </row>
    <row r="13" spans="1:13" ht="15" customHeight="1" x14ac:dyDescent="0.15">
      <c r="A13" s="246"/>
      <c r="B13" s="246"/>
      <c r="C13" s="246"/>
      <c r="D13" s="246"/>
      <c r="E13" s="246"/>
      <c r="F13" s="246"/>
      <c r="G13" s="246"/>
      <c r="H13" s="251">
        <v>8</v>
      </c>
      <c r="I13" s="247"/>
      <c r="J13" s="247">
        <f t="shared" si="0"/>
        <v>0</v>
      </c>
      <c r="K13" s="247"/>
      <c r="L13" s="251"/>
      <c r="M13" s="252">
        <f t="shared" si="1"/>
        <v>0</v>
      </c>
    </row>
    <row r="14" spans="1:13" ht="15" customHeight="1" x14ac:dyDescent="0.15">
      <c r="A14" s="246"/>
      <c r="B14" s="246"/>
      <c r="C14" s="246"/>
      <c r="D14" s="246"/>
      <c r="E14" s="246"/>
      <c r="F14" s="246"/>
      <c r="G14" s="246"/>
      <c r="H14" s="251">
        <v>9</v>
      </c>
      <c r="I14" s="247"/>
      <c r="J14" s="247">
        <f t="shared" si="0"/>
        <v>0</v>
      </c>
      <c r="K14" s="247"/>
      <c r="L14" s="251"/>
      <c r="M14" s="252">
        <f t="shared" si="1"/>
        <v>0</v>
      </c>
    </row>
    <row r="15" spans="1:13" ht="15" customHeight="1" x14ac:dyDescent="0.15">
      <c r="A15" s="245" t="s">
        <v>374</v>
      </c>
      <c r="B15" s="246"/>
      <c r="C15" s="246"/>
      <c r="D15" s="246"/>
      <c r="E15" s="246"/>
      <c r="F15" s="246"/>
      <c r="G15" s="246"/>
      <c r="H15" s="251">
        <v>10</v>
      </c>
      <c r="I15" s="247"/>
      <c r="J15" s="247">
        <f t="shared" si="0"/>
        <v>0</v>
      </c>
      <c r="K15" s="247"/>
      <c r="L15" s="251"/>
      <c r="M15" s="252">
        <f t="shared" si="1"/>
        <v>0</v>
      </c>
    </row>
    <row r="16" spans="1:13" ht="15" customHeight="1" x14ac:dyDescent="0.15">
      <c r="A16" s="245" t="s">
        <v>375</v>
      </c>
      <c r="B16" s="246"/>
      <c r="C16" s="246"/>
      <c r="D16" s="246"/>
      <c r="E16" s="246"/>
      <c r="F16" s="246"/>
      <c r="G16" s="246"/>
      <c r="H16" s="246"/>
      <c r="I16" s="246"/>
      <c r="J16" s="246"/>
      <c r="K16" s="266"/>
      <c r="L16" s="267" t="str">
        <f>SUM(L6:L15) &amp; "枚"</f>
        <v>14枚</v>
      </c>
      <c r="M16" s="266">
        <f>SUM(M6:M15)</f>
        <v>140000</v>
      </c>
    </row>
    <row r="17" spans="1:13" ht="15" customHeight="1" x14ac:dyDescent="0.15">
      <c r="A17" s="245"/>
      <c r="B17" s="246"/>
      <c r="C17" s="246"/>
      <c r="D17" s="246"/>
      <c r="E17" s="246"/>
      <c r="F17" s="246"/>
      <c r="G17" s="246"/>
      <c r="H17" s="246"/>
      <c r="I17" s="246"/>
      <c r="J17" s="246"/>
      <c r="K17" s="266"/>
      <c r="L17" s="267"/>
      <c r="M17" s="266"/>
    </row>
    <row r="18" spans="1:13" ht="15" customHeight="1" x14ac:dyDescent="0.15">
      <c r="K18" s="231"/>
      <c r="L18" s="232"/>
      <c r="M18" s="231"/>
    </row>
    <row r="19" spans="1:13" ht="4.5" customHeight="1" x14ac:dyDescent="0.15"/>
    <row r="20" spans="1:13" ht="17.25" customHeight="1" x14ac:dyDescent="0.15">
      <c r="A20" s="359" t="s">
        <v>352</v>
      </c>
      <c r="B20" s="359"/>
      <c r="C20" s="359"/>
      <c r="D20" s="359"/>
      <c r="E20" s="359"/>
      <c r="F20" s="359"/>
      <c r="H20" s="360" t="s">
        <v>376</v>
      </c>
      <c r="I20" s="361"/>
      <c r="J20" s="361"/>
      <c r="K20" s="361"/>
      <c r="L20" s="361"/>
      <c r="M20" s="362"/>
    </row>
    <row r="21" spans="1:13" ht="6" customHeight="1" x14ac:dyDescent="0.15">
      <c r="M21" s="221"/>
    </row>
    <row r="22" spans="1:13" ht="15" customHeight="1" x14ac:dyDescent="0.15">
      <c r="H22" s="233"/>
      <c r="I22" s="234" t="s">
        <v>355</v>
      </c>
      <c r="J22" s="234" t="s">
        <v>356</v>
      </c>
      <c r="K22" s="234" t="s">
        <v>357</v>
      </c>
      <c r="L22" s="234" t="s">
        <v>358</v>
      </c>
      <c r="M22" s="235" t="s">
        <v>359</v>
      </c>
    </row>
    <row r="23" spans="1:13" ht="15" customHeight="1" x14ac:dyDescent="0.15">
      <c r="A23" s="236" t="s">
        <v>360</v>
      </c>
      <c r="B23" s="363"/>
      <c r="C23" s="364"/>
      <c r="D23" s="364"/>
      <c r="E23" s="364"/>
      <c r="F23" s="365"/>
      <c r="H23" s="222">
        <v>1</v>
      </c>
      <c r="I23" s="223"/>
      <c r="J23" s="223">
        <f>LENB(I23)</f>
        <v>0</v>
      </c>
      <c r="K23" s="224"/>
      <c r="L23" s="225"/>
      <c r="M23" s="224">
        <f>K23*L23</f>
        <v>0</v>
      </c>
    </row>
    <row r="24" spans="1:13" ht="15" customHeight="1" x14ac:dyDescent="0.15">
      <c r="A24" s="236" t="s">
        <v>363</v>
      </c>
      <c r="B24" s="363"/>
      <c r="C24" s="364"/>
      <c r="D24" s="364"/>
      <c r="E24" s="364"/>
      <c r="F24" s="365"/>
      <c r="H24" s="222">
        <v>2</v>
      </c>
      <c r="I24" s="223"/>
      <c r="J24" s="223">
        <f t="shared" ref="J24:J32" si="2">LENB(I24)</f>
        <v>0</v>
      </c>
      <c r="K24" s="224"/>
      <c r="L24" s="225"/>
      <c r="M24" s="224">
        <f>K24*L24</f>
        <v>0</v>
      </c>
    </row>
    <row r="25" spans="1:13" ht="15" customHeight="1" x14ac:dyDescent="0.15">
      <c r="A25" s="236" t="s">
        <v>359</v>
      </c>
      <c r="B25" s="366">
        <f>M33</f>
        <v>0</v>
      </c>
      <c r="C25" s="367"/>
      <c r="D25" s="236" t="s">
        <v>356</v>
      </c>
      <c r="E25" s="236"/>
      <c r="F25" s="226">
        <f>LENB(B24)</f>
        <v>0</v>
      </c>
      <c r="H25" s="222">
        <v>3</v>
      </c>
      <c r="I25" s="223"/>
      <c r="J25" s="223">
        <f t="shared" si="2"/>
        <v>0</v>
      </c>
      <c r="K25" s="224"/>
      <c r="L25" s="227"/>
      <c r="M25" s="224">
        <f>K25*L25</f>
        <v>0</v>
      </c>
    </row>
    <row r="26" spans="1:13" ht="15" customHeight="1" x14ac:dyDescent="0.15">
      <c r="A26" s="237" t="s">
        <v>366</v>
      </c>
      <c r="B26" s="223"/>
      <c r="C26" s="223" t="s">
        <v>368</v>
      </c>
      <c r="D26" s="353" t="s">
        <v>377</v>
      </c>
      <c r="E26" s="354"/>
      <c r="F26" s="355"/>
      <c r="H26" s="222">
        <v>4</v>
      </c>
      <c r="I26" s="223"/>
      <c r="J26" s="223">
        <f t="shared" si="2"/>
        <v>0</v>
      </c>
      <c r="K26" s="224"/>
      <c r="L26" s="227"/>
      <c r="M26" s="224">
        <f>K26*L26</f>
        <v>0</v>
      </c>
    </row>
    <row r="27" spans="1:13" ht="15" customHeight="1" x14ac:dyDescent="0.15">
      <c r="A27" s="238"/>
      <c r="B27" s="223"/>
      <c r="C27" s="223" t="s">
        <v>370</v>
      </c>
      <c r="D27" s="356"/>
      <c r="E27" s="357"/>
      <c r="F27" s="358"/>
      <c r="H27" s="222">
        <v>5</v>
      </c>
      <c r="I27" s="223"/>
      <c r="J27" s="223">
        <f t="shared" si="2"/>
        <v>0</v>
      </c>
      <c r="K27" s="224"/>
      <c r="L27" s="227"/>
      <c r="M27" s="224">
        <f t="shared" ref="M27:M32" si="3">K27*L27</f>
        <v>0</v>
      </c>
    </row>
    <row r="28" spans="1:13" ht="15" customHeight="1" x14ac:dyDescent="0.15">
      <c r="A28" s="239" t="s">
        <v>371</v>
      </c>
      <c r="B28" s="240"/>
      <c r="C28" s="241"/>
      <c r="D28" s="223"/>
      <c r="E28" s="228" t="s">
        <v>378</v>
      </c>
      <c r="F28" s="229"/>
      <c r="H28" s="222">
        <v>6</v>
      </c>
      <c r="I28" s="223"/>
      <c r="J28" s="223">
        <f t="shared" si="2"/>
        <v>0</v>
      </c>
      <c r="K28" s="223"/>
      <c r="L28" s="222"/>
      <c r="M28" s="224">
        <f t="shared" si="3"/>
        <v>0</v>
      </c>
    </row>
    <row r="29" spans="1:13" ht="15" customHeight="1" x14ac:dyDescent="0.15">
      <c r="A29" s="242"/>
      <c r="B29" s="243"/>
      <c r="C29" s="244"/>
      <c r="D29" s="223"/>
      <c r="E29" s="228" t="s">
        <v>379</v>
      </c>
      <c r="F29" s="229"/>
      <c r="H29" s="222">
        <v>7</v>
      </c>
      <c r="I29" s="223"/>
      <c r="J29" s="223">
        <f t="shared" si="2"/>
        <v>0</v>
      </c>
      <c r="K29" s="223"/>
      <c r="L29" s="222"/>
      <c r="M29" s="224">
        <f t="shared" si="3"/>
        <v>0</v>
      </c>
    </row>
    <row r="30" spans="1:13" ht="15" customHeight="1" x14ac:dyDescent="0.15">
      <c r="H30" s="222">
        <v>8</v>
      </c>
      <c r="I30" s="223"/>
      <c r="J30" s="223">
        <f t="shared" si="2"/>
        <v>0</v>
      </c>
      <c r="K30" s="223"/>
      <c r="L30" s="222"/>
      <c r="M30" s="224">
        <f t="shared" si="3"/>
        <v>0</v>
      </c>
    </row>
    <row r="31" spans="1:13" ht="15" customHeight="1" x14ac:dyDescent="0.15">
      <c r="H31" s="222">
        <v>9</v>
      </c>
      <c r="I31" s="223"/>
      <c r="J31" s="223">
        <f t="shared" si="2"/>
        <v>0</v>
      </c>
      <c r="K31" s="223"/>
      <c r="L31" s="222"/>
      <c r="M31" s="224">
        <f t="shared" si="3"/>
        <v>0</v>
      </c>
    </row>
    <row r="32" spans="1:13" ht="15" customHeight="1" x14ac:dyDescent="0.15">
      <c r="A32" s="230"/>
      <c r="H32" s="222">
        <v>10</v>
      </c>
      <c r="I32" s="223"/>
      <c r="J32" s="223">
        <f t="shared" si="2"/>
        <v>0</v>
      </c>
      <c r="K32" s="223"/>
      <c r="L32" s="222"/>
      <c r="M32" s="224">
        <f t="shared" si="3"/>
        <v>0</v>
      </c>
    </row>
    <row r="33" spans="1:13" ht="15" customHeight="1" x14ac:dyDescent="0.15">
      <c r="K33" s="231"/>
      <c r="L33" s="232" t="str">
        <f>SUM(L23:L32) &amp; "枚"</f>
        <v>0枚</v>
      </c>
      <c r="M33" s="231">
        <f>SUM(M23:M32)</f>
        <v>0</v>
      </c>
    </row>
    <row r="35" spans="1:13" ht="17.25" customHeight="1" x14ac:dyDescent="0.15">
      <c r="A35" s="359" t="s">
        <v>352</v>
      </c>
      <c r="B35" s="359"/>
      <c r="C35" s="359"/>
      <c r="D35" s="359"/>
      <c r="E35" s="359"/>
      <c r="F35" s="359"/>
      <c r="H35" s="360" t="s">
        <v>353</v>
      </c>
      <c r="I35" s="361"/>
      <c r="J35" s="361"/>
      <c r="K35" s="361"/>
      <c r="L35" s="361"/>
      <c r="M35" s="362"/>
    </row>
    <row r="36" spans="1:13" ht="6" customHeight="1" x14ac:dyDescent="0.15">
      <c r="M36" s="221"/>
    </row>
    <row r="37" spans="1:13" ht="15" customHeight="1" x14ac:dyDescent="0.15">
      <c r="H37" s="233"/>
      <c r="I37" s="234" t="s">
        <v>355</v>
      </c>
      <c r="J37" s="234" t="s">
        <v>356</v>
      </c>
      <c r="K37" s="234" t="s">
        <v>357</v>
      </c>
      <c r="L37" s="234" t="s">
        <v>358</v>
      </c>
      <c r="M37" s="235" t="s">
        <v>359</v>
      </c>
    </row>
    <row r="38" spans="1:13" ht="15" customHeight="1" x14ac:dyDescent="0.15">
      <c r="A38" s="236" t="s">
        <v>360</v>
      </c>
      <c r="B38" s="363"/>
      <c r="C38" s="364"/>
      <c r="D38" s="364"/>
      <c r="E38" s="364"/>
      <c r="F38" s="365"/>
      <c r="H38" s="222">
        <v>1</v>
      </c>
      <c r="I38" s="223"/>
      <c r="J38" s="223">
        <f>LENB(I38)</f>
        <v>0</v>
      </c>
      <c r="K38" s="224"/>
      <c r="L38" s="225"/>
      <c r="M38" s="224">
        <f>K38*L38</f>
        <v>0</v>
      </c>
    </row>
    <row r="39" spans="1:13" ht="15" customHeight="1" x14ac:dyDescent="0.15">
      <c r="A39" s="236" t="s">
        <v>363</v>
      </c>
      <c r="B39" s="363"/>
      <c r="C39" s="364"/>
      <c r="D39" s="364"/>
      <c r="E39" s="364"/>
      <c r="F39" s="365"/>
      <c r="H39" s="222">
        <v>2</v>
      </c>
      <c r="I39" s="223"/>
      <c r="J39" s="223">
        <f t="shared" ref="J39:J47" si="4">LENB(I39)</f>
        <v>0</v>
      </c>
      <c r="K39" s="224"/>
      <c r="L39" s="225"/>
      <c r="M39" s="224">
        <f>K39*L39</f>
        <v>0</v>
      </c>
    </row>
    <row r="40" spans="1:13" ht="15" customHeight="1" x14ac:dyDescent="0.15">
      <c r="A40" s="236" t="s">
        <v>359</v>
      </c>
      <c r="B40" s="366">
        <f>M48</f>
        <v>0</v>
      </c>
      <c r="C40" s="367"/>
      <c r="D40" s="236" t="s">
        <v>356</v>
      </c>
      <c r="E40" s="236"/>
      <c r="F40" s="226">
        <f>LENB(B39)</f>
        <v>0</v>
      </c>
      <c r="H40" s="222">
        <v>3</v>
      </c>
      <c r="I40" s="223"/>
      <c r="J40" s="223">
        <f t="shared" si="4"/>
        <v>0</v>
      </c>
      <c r="K40" s="224"/>
      <c r="L40" s="227"/>
      <c r="M40" s="224">
        <f>K40*L40</f>
        <v>0</v>
      </c>
    </row>
    <row r="41" spans="1:13" ht="15" customHeight="1" x14ac:dyDescent="0.15">
      <c r="A41" s="237" t="s">
        <v>366</v>
      </c>
      <c r="B41" s="223"/>
      <c r="C41" s="223" t="s">
        <v>368</v>
      </c>
      <c r="D41" s="353" t="s">
        <v>377</v>
      </c>
      <c r="E41" s="354"/>
      <c r="F41" s="355"/>
      <c r="H41" s="222">
        <v>4</v>
      </c>
      <c r="I41" s="223"/>
      <c r="J41" s="223">
        <f t="shared" si="4"/>
        <v>0</v>
      </c>
      <c r="K41" s="224"/>
      <c r="L41" s="227"/>
      <c r="M41" s="224">
        <f>K41*L41</f>
        <v>0</v>
      </c>
    </row>
    <row r="42" spans="1:13" ht="15" customHeight="1" x14ac:dyDescent="0.15">
      <c r="A42" s="238"/>
      <c r="B42" s="223"/>
      <c r="C42" s="223" t="s">
        <v>370</v>
      </c>
      <c r="D42" s="356"/>
      <c r="E42" s="357"/>
      <c r="F42" s="358"/>
      <c r="H42" s="222">
        <v>5</v>
      </c>
      <c r="I42" s="223"/>
      <c r="J42" s="223">
        <f t="shared" si="4"/>
        <v>0</v>
      </c>
      <c r="K42" s="224"/>
      <c r="L42" s="227"/>
      <c r="M42" s="224">
        <f t="shared" ref="M42:M47" si="5">K42*L42</f>
        <v>0</v>
      </c>
    </row>
    <row r="43" spans="1:13" ht="15" customHeight="1" x14ac:dyDescent="0.15">
      <c r="A43" s="239" t="s">
        <v>371</v>
      </c>
      <c r="B43" s="240"/>
      <c r="C43" s="241"/>
      <c r="D43" s="223"/>
      <c r="E43" s="228" t="s">
        <v>372</v>
      </c>
      <c r="F43" s="229"/>
      <c r="H43" s="222">
        <v>6</v>
      </c>
      <c r="I43" s="223"/>
      <c r="J43" s="223">
        <f t="shared" si="4"/>
        <v>0</v>
      </c>
      <c r="K43" s="223"/>
      <c r="L43" s="222"/>
      <c r="M43" s="224">
        <f t="shared" si="5"/>
        <v>0</v>
      </c>
    </row>
    <row r="44" spans="1:13" ht="15" customHeight="1" x14ac:dyDescent="0.15">
      <c r="A44" s="242"/>
      <c r="B44" s="243"/>
      <c r="C44" s="244"/>
      <c r="D44" s="223"/>
      <c r="E44" s="228" t="s">
        <v>379</v>
      </c>
      <c r="F44" s="229"/>
      <c r="H44" s="222">
        <v>7</v>
      </c>
      <c r="I44" s="223"/>
      <c r="J44" s="223">
        <f t="shared" si="4"/>
        <v>0</v>
      </c>
      <c r="K44" s="223"/>
      <c r="L44" s="222"/>
      <c r="M44" s="224">
        <f t="shared" si="5"/>
        <v>0</v>
      </c>
    </row>
    <row r="45" spans="1:13" ht="15" customHeight="1" x14ac:dyDescent="0.15">
      <c r="H45" s="222">
        <v>8</v>
      </c>
      <c r="I45" s="223"/>
      <c r="J45" s="223">
        <f t="shared" si="4"/>
        <v>0</v>
      </c>
      <c r="K45" s="223"/>
      <c r="L45" s="222"/>
      <c r="M45" s="224">
        <f t="shared" si="5"/>
        <v>0</v>
      </c>
    </row>
    <row r="46" spans="1:13" ht="15" customHeight="1" x14ac:dyDescent="0.15">
      <c r="H46" s="222">
        <v>9</v>
      </c>
      <c r="I46" s="223"/>
      <c r="J46" s="223">
        <f t="shared" si="4"/>
        <v>0</v>
      </c>
      <c r="K46" s="223"/>
      <c r="L46" s="222"/>
      <c r="M46" s="224">
        <f t="shared" si="5"/>
        <v>0</v>
      </c>
    </row>
    <row r="47" spans="1:13" ht="15" customHeight="1" x14ac:dyDescent="0.15">
      <c r="A47" s="230"/>
      <c r="H47" s="222">
        <v>10</v>
      </c>
      <c r="I47" s="223"/>
      <c r="J47" s="223">
        <f t="shared" si="4"/>
        <v>0</v>
      </c>
      <c r="K47" s="223"/>
      <c r="L47" s="222"/>
      <c r="M47" s="224">
        <f t="shared" si="5"/>
        <v>0</v>
      </c>
    </row>
    <row r="48" spans="1:13" ht="15" customHeight="1" x14ac:dyDescent="0.15">
      <c r="K48" s="231"/>
      <c r="L48" s="232" t="str">
        <f>SUM(L38:L47) &amp; "枚"</f>
        <v>0枚</v>
      </c>
      <c r="M48" s="231">
        <f>SUM(M38:M47)</f>
        <v>0</v>
      </c>
    </row>
    <row r="50" spans="1:13" ht="17.25" customHeight="1" x14ac:dyDescent="0.15">
      <c r="A50" s="359" t="s">
        <v>352</v>
      </c>
      <c r="B50" s="359"/>
      <c r="C50" s="359"/>
      <c r="D50" s="359"/>
      <c r="E50" s="359"/>
      <c r="F50" s="359"/>
      <c r="H50" s="360" t="s">
        <v>380</v>
      </c>
      <c r="I50" s="361"/>
      <c r="J50" s="361"/>
      <c r="K50" s="361"/>
      <c r="L50" s="361"/>
      <c r="M50" s="362"/>
    </row>
    <row r="51" spans="1:13" ht="6" customHeight="1" x14ac:dyDescent="0.15">
      <c r="M51" s="221"/>
    </row>
    <row r="52" spans="1:13" ht="15" customHeight="1" x14ac:dyDescent="0.15">
      <c r="H52" s="233"/>
      <c r="I52" s="234" t="s">
        <v>355</v>
      </c>
      <c r="J52" s="234" t="s">
        <v>356</v>
      </c>
      <c r="K52" s="234" t="s">
        <v>357</v>
      </c>
      <c r="L52" s="234" t="s">
        <v>358</v>
      </c>
      <c r="M52" s="235" t="s">
        <v>359</v>
      </c>
    </row>
    <row r="53" spans="1:13" ht="15" customHeight="1" x14ac:dyDescent="0.15">
      <c r="A53" s="236" t="s">
        <v>360</v>
      </c>
      <c r="B53" s="363"/>
      <c r="C53" s="364"/>
      <c r="D53" s="364"/>
      <c r="E53" s="364"/>
      <c r="F53" s="365"/>
      <c r="H53" s="222">
        <v>1</v>
      </c>
      <c r="I53" s="223"/>
      <c r="J53" s="223">
        <f>LENB(I53)</f>
        <v>0</v>
      </c>
      <c r="K53" s="224"/>
      <c r="L53" s="225"/>
      <c r="M53" s="224">
        <f>K53*L53</f>
        <v>0</v>
      </c>
    </row>
    <row r="54" spans="1:13" ht="15" customHeight="1" x14ac:dyDescent="0.15">
      <c r="A54" s="236" t="s">
        <v>363</v>
      </c>
      <c r="B54" s="363"/>
      <c r="C54" s="364"/>
      <c r="D54" s="364"/>
      <c r="E54" s="364"/>
      <c r="F54" s="365"/>
      <c r="H54" s="222">
        <v>2</v>
      </c>
      <c r="I54" s="223"/>
      <c r="J54" s="223">
        <f t="shared" ref="J54:J62" si="6">LENB(I54)</f>
        <v>0</v>
      </c>
      <c r="K54" s="224"/>
      <c r="L54" s="225"/>
      <c r="M54" s="224">
        <f>K54*L54</f>
        <v>0</v>
      </c>
    </row>
    <row r="55" spans="1:13" ht="15" customHeight="1" x14ac:dyDescent="0.15">
      <c r="A55" s="236" t="s">
        <v>359</v>
      </c>
      <c r="B55" s="366">
        <f>M63</f>
        <v>0</v>
      </c>
      <c r="C55" s="367"/>
      <c r="D55" s="236" t="s">
        <v>356</v>
      </c>
      <c r="E55" s="236"/>
      <c r="F55" s="226">
        <f>LENB(B54)</f>
        <v>0</v>
      </c>
      <c r="H55" s="222">
        <v>3</v>
      </c>
      <c r="I55" s="223"/>
      <c r="J55" s="223">
        <f t="shared" si="6"/>
        <v>0</v>
      </c>
      <c r="K55" s="224"/>
      <c r="L55" s="227"/>
      <c r="M55" s="224">
        <f>K55*L55</f>
        <v>0</v>
      </c>
    </row>
    <row r="56" spans="1:13" ht="15" customHeight="1" x14ac:dyDescent="0.15">
      <c r="A56" s="237" t="s">
        <v>366</v>
      </c>
      <c r="B56" s="223"/>
      <c r="C56" s="223" t="s">
        <v>368</v>
      </c>
      <c r="D56" s="353" t="s">
        <v>377</v>
      </c>
      <c r="E56" s="354"/>
      <c r="F56" s="355"/>
      <c r="H56" s="222">
        <v>4</v>
      </c>
      <c r="I56" s="223"/>
      <c r="J56" s="223">
        <f t="shared" si="6"/>
        <v>0</v>
      </c>
      <c r="K56" s="224"/>
      <c r="L56" s="227"/>
      <c r="M56" s="224">
        <f>K56*L56</f>
        <v>0</v>
      </c>
    </row>
    <row r="57" spans="1:13" ht="15" customHeight="1" x14ac:dyDescent="0.15">
      <c r="A57" s="238"/>
      <c r="B57" s="223"/>
      <c r="C57" s="223" t="s">
        <v>370</v>
      </c>
      <c r="D57" s="356"/>
      <c r="E57" s="357"/>
      <c r="F57" s="358"/>
      <c r="H57" s="222">
        <v>5</v>
      </c>
      <c r="I57" s="223"/>
      <c r="J57" s="223">
        <f t="shared" si="6"/>
        <v>0</v>
      </c>
      <c r="K57" s="224"/>
      <c r="L57" s="227"/>
      <c r="M57" s="224">
        <f t="shared" ref="M57:M62" si="7">K57*L57</f>
        <v>0</v>
      </c>
    </row>
    <row r="58" spans="1:13" ht="15" customHeight="1" x14ac:dyDescent="0.15">
      <c r="A58" s="239" t="s">
        <v>371</v>
      </c>
      <c r="B58" s="240"/>
      <c r="C58" s="241"/>
      <c r="D58" s="223"/>
      <c r="E58" s="228" t="s">
        <v>381</v>
      </c>
      <c r="F58" s="229"/>
      <c r="H58" s="222">
        <v>6</v>
      </c>
      <c r="I58" s="223"/>
      <c r="J58" s="223">
        <f t="shared" si="6"/>
        <v>0</v>
      </c>
      <c r="K58" s="223"/>
      <c r="L58" s="222"/>
      <c r="M58" s="224">
        <f t="shared" si="7"/>
        <v>0</v>
      </c>
    </row>
    <row r="59" spans="1:13" ht="15" customHeight="1" x14ac:dyDescent="0.15">
      <c r="A59" s="242"/>
      <c r="B59" s="243"/>
      <c r="C59" s="244"/>
      <c r="D59" s="223"/>
      <c r="E59" s="228" t="s">
        <v>382</v>
      </c>
      <c r="F59" s="229"/>
      <c r="H59" s="222">
        <v>7</v>
      </c>
      <c r="I59" s="223"/>
      <c r="J59" s="223">
        <f t="shared" si="6"/>
        <v>0</v>
      </c>
      <c r="K59" s="223"/>
      <c r="L59" s="222"/>
      <c r="M59" s="224">
        <f t="shared" si="7"/>
        <v>0</v>
      </c>
    </row>
    <row r="60" spans="1:13" ht="15" customHeight="1" x14ac:dyDescent="0.15">
      <c r="H60" s="222">
        <v>8</v>
      </c>
      <c r="I60" s="223"/>
      <c r="J60" s="223">
        <f t="shared" si="6"/>
        <v>0</v>
      </c>
      <c r="K60" s="223"/>
      <c r="L60" s="222"/>
      <c r="M60" s="224">
        <f t="shared" si="7"/>
        <v>0</v>
      </c>
    </row>
    <row r="61" spans="1:13" ht="15" customHeight="1" x14ac:dyDescent="0.15">
      <c r="H61" s="222">
        <v>9</v>
      </c>
      <c r="I61" s="223"/>
      <c r="J61" s="223">
        <f t="shared" si="6"/>
        <v>0</v>
      </c>
      <c r="K61" s="223"/>
      <c r="L61" s="222"/>
      <c r="M61" s="224">
        <f t="shared" si="7"/>
        <v>0</v>
      </c>
    </row>
    <row r="62" spans="1:13" ht="15" customHeight="1" x14ac:dyDescent="0.15">
      <c r="A62" s="230"/>
      <c r="H62" s="222">
        <v>10</v>
      </c>
      <c r="I62" s="223"/>
      <c r="J62" s="223">
        <f t="shared" si="6"/>
        <v>0</v>
      </c>
      <c r="K62" s="223"/>
      <c r="L62" s="222"/>
      <c r="M62" s="224">
        <f t="shared" si="7"/>
        <v>0</v>
      </c>
    </row>
    <row r="63" spans="1:13" ht="15" customHeight="1" x14ac:dyDescent="0.15">
      <c r="K63" s="231"/>
      <c r="L63" s="232" t="str">
        <f>SUM(L53:L62) &amp; "枚"</f>
        <v>0枚</v>
      </c>
      <c r="M63" s="231">
        <f>SUM(M53:M62)</f>
        <v>0</v>
      </c>
    </row>
    <row r="65" spans="1:13" ht="17.25" customHeight="1" x14ac:dyDescent="0.15">
      <c r="A65" s="359" t="s">
        <v>352</v>
      </c>
      <c r="B65" s="359"/>
      <c r="C65" s="359"/>
      <c r="D65" s="359"/>
      <c r="E65" s="359"/>
      <c r="F65" s="359"/>
      <c r="H65" s="360" t="s">
        <v>376</v>
      </c>
      <c r="I65" s="361"/>
      <c r="J65" s="361"/>
      <c r="K65" s="361"/>
      <c r="L65" s="361"/>
      <c r="M65" s="362"/>
    </row>
    <row r="66" spans="1:13" ht="6" customHeight="1" x14ac:dyDescent="0.15">
      <c r="M66" s="221"/>
    </row>
    <row r="67" spans="1:13" ht="15" customHeight="1" x14ac:dyDescent="0.15">
      <c r="H67" s="233"/>
      <c r="I67" s="234" t="s">
        <v>355</v>
      </c>
      <c r="J67" s="234" t="s">
        <v>356</v>
      </c>
      <c r="K67" s="234" t="s">
        <v>357</v>
      </c>
      <c r="L67" s="234" t="s">
        <v>358</v>
      </c>
      <c r="M67" s="235" t="s">
        <v>359</v>
      </c>
    </row>
    <row r="68" spans="1:13" ht="15" customHeight="1" x14ac:dyDescent="0.15">
      <c r="A68" s="236" t="s">
        <v>360</v>
      </c>
      <c r="B68" s="363"/>
      <c r="C68" s="364"/>
      <c r="D68" s="364"/>
      <c r="E68" s="364"/>
      <c r="F68" s="365"/>
      <c r="H68" s="222">
        <v>1</v>
      </c>
      <c r="I68" s="223"/>
      <c r="J68" s="223">
        <f>LENB(I68)</f>
        <v>0</v>
      </c>
      <c r="K68" s="224"/>
      <c r="L68" s="225"/>
      <c r="M68" s="224">
        <f>K68*L68</f>
        <v>0</v>
      </c>
    </row>
    <row r="69" spans="1:13" ht="15" customHeight="1" x14ac:dyDescent="0.15">
      <c r="A69" s="236" t="s">
        <v>363</v>
      </c>
      <c r="B69" s="363"/>
      <c r="C69" s="364"/>
      <c r="D69" s="364"/>
      <c r="E69" s="364"/>
      <c r="F69" s="365"/>
      <c r="H69" s="222">
        <v>2</v>
      </c>
      <c r="I69" s="223"/>
      <c r="J69" s="223">
        <f t="shared" ref="J69:J77" si="8">LENB(I69)</f>
        <v>0</v>
      </c>
      <c r="K69" s="224"/>
      <c r="L69" s="225"/>
      <c r="M69" s="224">
        <f>K69*L69</f>
        <v>0</v>
      </c>
    </row>
    <row r="70" spans="1:13" ht="15" customHeight="1" x14ac:dyDescent="0.15">
      <c r="A70" s="236" t="s">
        <v>359</v>
      </c>
      <c r="B70" s="366">
        <f>M78</f>
        <v>0</v>
      </c>
      <c r="C70" s="367"/>
      <c r="D70" s="236" t="s">
        <v>356</v>
      </c>
      <c r="E70" s="236"/>
      <c r="F70" s="226">
        <f>LENB(B69)</f>
        <v>0</v>
      </c>
      <c r="H70" s="222">
        <v>3</v>
      </c>
      <c r="I70" s="223"/>
      <c r="J70" s="223">
        <f t="shared" si="8"/>
        <v>0</v>
      </c>
      <c r="K70" s="224"/>
      <c r="L70" s="227"/>
      <c r="M70" s="224">
        <f>K70*L70</f>
        <v>0</v>
      </c>
    </row>
    <row r="71" spans="1:13" ht="15" customHeight="1" x14ac:dyDescent="0.15">
      <c r="A71" s="237" t="s">
        <v>366</v>
      </c>
      <c r="B71" s="223"/>
      <c r="C71" s="223" t="s">
        <v>368</v>
      </c>
      <c r="D71" s="353" t="s">
        <v>377</v>
      </c>
      <c r="E71" s="354"/>
      <c r="F71" s="355"/>
      <c r="H71" s="222">
        <v>4</v>
      </c>
      <c r="I71" s="223"/>
      <c r="J71" s="223">
        <f t="shared" si="8"/>
        <v>0</v>
      </c>
      <c r="K71" s="224"/>
      <c r="L71" s="227"/>
      <c r="M71" s="224">
        <f>K71*L71</f>
        <v>0</v>
      </c>
    </row>
    <row r="72" spans="1:13" ht="15" customHeight="1" x14ac:dyDescent="0.15">
      <c r="A72" s="238"/>
      <c r="B72" s="223"/>
      <c r="C72" s="223" t="s">
        <v>370</v>
      </c>
      <c r="D72" s="356"/>
      <c r="E72" s="357"/>
      <c r="F72" s="358"/>
      <c r="H72" s="222">
        <v>5</v>
      </c>
      <c r="I72" s="223"/>
      <c r="J72" s="223">
        <f t="shared" si="8"/>
        <v>0</v>
      </c>
      <c r="K72" s="224"/>
      <c r="L72" s="227"/>
      <c r="M72" s="224">
        <f t="shared" ref="M72:M77" si="9">K72*L72</f>
        <v>0</v>
      </c>
    </row>
    <row r="73" spans="1:13" ht="15" customHeight="1" x14ac:dyDescent="0.15">
      <c r="A73" s="239" t="s">
        <v>371</v>
      </c>
      <c r="B73" s="240"/>
      <c r="C73" s="241"/>
      <c r="D73" s="223"/>
      <c r="E73" s="228" t="s">
        <v>378</v>
      </c>
      <c r="F73" s="229"/>
      <c r="H73" s="222">
        <v>6</v>
      </c>
      <c r="I73" s="223"/>
      <c r="J73" s="223">
        <f t="shared" si="8"/>
        <v>0</v>
      </c>
      <c r="K73" s="223"/>
      <c r="L73" s="222"/>
      <c r="M73" s="224">
        <f t="shared" si="9"/>
        <v>0</v>
      </c>
    </row>
    <row r="74" spans="1:13" ht="15" customHeight="1" x14ac:dyDescent="0.15">
      <c r="A74" s="242"/>
      <c r="B74" s="243"/>
      <c r="C74" s="244"/>
      <c r="D74" s="223"/>
      <c r="E74" s="228" t="s">
        <v>373</v>
      </c>
      <c r="F74" s="229"/>
      <c r="H74" s="222">
        <v>7</v>
      </c>
      <c r="I74" s="223"/>
      <c r="J74" s="223">
        <f t="shared" si="8"/>
        <v>0</v>
      </c>
      <c r="K74" s="223"/>
      <c r="L74" s="222"/>
      <c r="M74" s="224">
        <f t="shared" si="9"/>
        <v>0</v>
      </c>
    </row>
    <row r="75" spans="1:13" ht="15" customHeight="1" x14ac:dyDescent="0.15">
      <c r="H75" s="222">
        <v>8</v>
      </c>
      <c r="I75" s="223"/>
      <c r="J75" s="223">
        <f t="shared" si="8"/>
        <v>0</v>
      </c>
      <c r="K75" s="223"/>
      <c r="L75" s="222"/>
      <c r="M75" s="224">
        <f t="shared" si="9"/>
        <v>0</v>
      </c>
    </row>
    <row r="76" spans="1:13" ht="15" customHeight="1" x14ac:dyDescent="0.15">
      <c r="H76" s="222">
        <v>9</v>
      </c>
      <c r="I76" s="223"/>
      <c r="J76" s="223">
        <f t="shared" si="8"/>
        <v>0</v>
      </c>
      <c r="K76" s="223"/>
      <c r="L76" s="222"/>
      <c r="M76" s="224">
        <f t="shared" si="9"/>
        <v>0</v>
      </c>
    </row>
    <row r="77" spans="1:13" ht="15" customHeight="1" x14ac:dyDescent="0.15">
      <c r="A77" s="230"/>
      <c r="H77" s="222">
        <v>10</v>
      </c>
      <c r="I77" s="223"/>
      <c r="J77" s="223">
        <f t="shared" si="8"/>
        <v>0</v>
      </c>
      <c r="K77" s="223"/>
      <c r="L77" s="222"/>
      <c r="M77" s="224">
        <f t="shared" si="9"/>
        <v>0</v>
      </c>
    </row>
    <row r="78" spans="1:13" ht="15" customHeight="1" x14ac:dyDescent="0.15">
      <c r="K78" s="231"/>
      <c r="L78" s="232" t="str">
        <f>SUM(L68:L77) &amp; "枚"</f>
        <v>0枚</v>
      </c>
      <c r="M78" s="231">
        <f>SUM(M68:M77)</f>
        <v>0</v>
      </c>
    </row>
    <row r="80" spans="1:13" ht="17.25" customHeight="1" x14ac:dyDescent="0.15">
      <c r="A80" s="359" t="s">
        <v>352</v>
      </c>
      <c r="B80" s="359"/>
      <c r="C80" s="359"/>
      <c r="D80" s="359"/>
      <c r="E80" s="359"/>
      <c r="F80" s="359"/>
      <c r="H80" s="360" t="s">
        <v>353</v>
      </c>
      <c r="I80" s="361"/>
      <c r="J80" s="361"/>
      <c r="K80" s="361"/>
      <c r="L80" s="361"/>
      <c r="M80" s="362"/>
    </row>
    <row r="81" spans="1:13" ht="6" customHeight="1" x14ac:dyDescent="0.15">
      <c r="M81" s="221"/>
    </row>
    <row r="82" spans="1:13" ht="15" customHeight="1" x14ac:dyDescent="0.15">
      <c r="H82" s="233"/>
      <c r="I82" s="234" t="s">
        <v>355</v>
      </c>
      <c r="J82" s="234" t="s">
        <v>356</v>
      </c>
      <c r="K82" s="234" t="s">
        <v>357</v>
      </c>
      <c r="L82" s="234" t="s">
        <v>358</v>
      </c>
      <c r="M82" s="235" t="s">
        <v>359</v>
      </c>
    </row>
    <row r="83" spans="1:13" ht="15" customHeight="1" x14ac:dyDescent="0.15">
      <c r="A83" s="236" t="s">
        <v>360</v>
      </c>
      <c r="B83" s="363"/>
      <c r="C83" s="364"/>
      <c r="D83" s="364"/>
      <c r="E83" s="364"/>
      <c r="F83" s="365"/>
      <c r="H83" s="222">
        <v>1</v>
      </c>
      <c r="I83" s="223"/>
      <c r="J83" s="223">
        <f>LENB(I83)</f>
        <v>0</v>
      </c>
      <c r="K83" s="224"/>
      <c r="L83" s="225"/>
      <c r="M83" s="224">
        <f>K83*L83</f>
        <v>0</v>
      </c>
    </row>
    <row r="84" spans="1:13" ht="15" customHeight="1" x14ac:dyDescent="0.15">
      <c r="A84" s="236" t="s">
        <v>363</v>
      </c>
      <c r="B84" s="363"/>
      <c r="C84" s="364"/>
      <c r="D84" s="364"/>
      <c r="E84" s="364"/>
      <c r="F84" s="365"/>
      <c r="H84" s="222">
        <v>2</v>
      </c>
      <c r="I84" s="223"/>
      <c r="J84" s="223">
        <f t="shared" ref="J84:J92" si="10">LENB(I84)</f>
        <v>0</v>
      </c>
      <c r="K84" s="224"/>
      <c r="L84" s="225"/>
      <c r="M84" s="224">
        <f>K84*L84</f>
        <v>0</v>
      </c>
    </row>
    <row r="85" spans="1:13" ht="15" customHeight="1" x14ac:dyDescent="0.15">
      <c r="A85" s="236" t="s">
        <v>359</v>
      </c>
      <c r="B85" s="366">
        <f>M93</f>
        <v>0</v>
      </c>
      <c r="C85" s="367"/>
      <c r="D85" s="236" t="s">
        <v>356</v>
      </c>
      <c r="E85" s="236"/>
      <c r="F85" s="226">
        <f>LENB(B84)</f>
        <v>0</v>
      </c>
      <c r="H85" s="222">
        <v>3</v>
      </c>
      <c r="I85" s="223"/>
      <c r="J85" s="223">
        <f t="shared" si="10"/>
        <v>0</v>
      </c>
      <c r="K85" s="224"/>
      <c r="L85" s="227"/>
      <c r="M85" s="224">
        <f>K85*L85</f>
        <v>0</v>
      </c>
    </row>
    <row r="86" spans="1:13" ht="15" customHeight="1" x14ac:dyDescent="0.15">
      <c r="A86" s="237" t="s">
        <v>366</v>
      </c>
      <c r="B86" s="223"/>
      <c r="C86" s="223" t="s">
        <v>368</v>
      </c>
      <c r="D86" s="353" t="s">
        <v>377</v>
      </c>
      <c r="E86" s="354"/>
      <c r="F86" s="355"/>
      <c r="H86" s="222">
        <v>4</v>
      </c>
      <c r="I86" s="223"/>
      <c r="J86" s="223">
        <f t="shared" si="10"/>
        <v>0</v>
      </c>
      <c r="K86" s="224"/>
      <c r="L86" s="227"/>
      <c r="M86" s="224">
        <f>K86*L86</f>
        <v>0</v>
      </c>
    </row>
    <row r="87" spans="1:13" ht="15" customHeight="1" x14ac:dyDescent="0.15">
      <c r="A87" s="238"/>
      <c r="B87" s="223"/>
      <c r="C87" s="223" t="s">
        <v>370</v>
      </c>
      <c r="D87" s="356"/>
      <c r="E87" s="357"/>
      <c r="F87" s="358"/>
      <c r="H87" s="222">
        <v>5</v>
      </c>
      <c r="I87" s="223"/>
      <c r="J87" s="223">
        <f t="shared" si="10"/>
        <v>0</v>
      </c>
      <c r="K87" s="224"/>
      <c r="L87" s="227"/>
      <c r="M87" s="224">
        <f t="shared" ref="M87:M92" si="11">K87*L87</f>
        <v>0</v>
      </c>
    </row>
    <row r="88" spans="1:13" ht="15" customHeight="1" x14ac:dyDescent="0.15">
      <c r="A88" s="239" t="s">
        <v>371</v>
      </c>
      <c r="B88" s="240"/>
      <c r="C88" s="241"/>
      <c r="D88" s="223"/>
      <c r="E88" s="228" t="s">
        <v>383</v>
      </c>
      <c r="F88" s="229"/>
      <c r="H88" s="222">
        <v>6</v>
      </c>
      <c r="I88" s="223"/>
      <c r="J88" s="223">
        <f t="shared" si="10"/>
        <v>0</v>
      </c>
      <c r="K88" s="223"/>
      <c r="L88" s="222"/>
      <c r="M88" s="224">
        <f t="shared" si="11"/>
        <v>0</v>
      </c>
    </row>
    <row r="89" spans="1:13" ht="15" customHeight="1" x14ac:dyDescent="0.15">
      <c r="A89" s="242"/>
      <c r="B89" s="243"/>
      <c r="C89" s="244"/>
      <c r="D89" s="223"/>
      <c r="E89" s="228" t="s">
        <v>373</v>
      </c>
      <c r="F89" s="229"/>
      <c r="H89" s="222">
        <v>7</v>
      </c>
      <c r="I89" s="223"/>
      <c r="J89" s="223">
        <f t="shared" si="10"/>
        <v>0</v>
      </c>
      <c r="K89" s="223"/>
      <c r="L89" s="222"/>
      <c r="M89" s="224">
        <f t="shared" si="11"/>
        <v>0</v>
      </c>
    </row>
    <row r="90" spans="1:13" ht="15" customHeight="1" x14ac:dyDescent="0.15">
      <c r="H90" s="222">
        <v>8</v>
      </c>
      <c r="I90" s="223"/>
      <c r="J90" s="223">
        <f t="shared" si="10"/>
        <v>0</v>
      </c>
      <c r="K90" s="223"/>
      <c r="L90" s="222"/>
      <c r="M90" s="224">
        <f t="shared" si="11"/>
        <v>0</v>
      </c>
    </row>
    <row r="91" spans="1:13" ht="15" customHeight="1" x14ac:dyDescent="0.15">
      <c r="H91" s="222">
        <v>9</v>
      </c>
      <c r="I91" s="223"/>
      <c r="J91" s="223">
        <f t="shared" si="10"/>
        <v>0</v>
      </c>
      <c r="K91" s="223"/>
      <c r="L91" s="222"/>
      <c r="M91" s="224">
        <f t="shared" si="11"/>
        <v>0</v>
      </c>
    </row>
    <row r="92" spans="1:13" ht="15" customHeight="1" x14ac:dyDescent="0.15">
      <c r="A92" s="230"/>
      <c r="H92" s="222">
        <v>10</v>
      </c>
      <c r="I92" s="223"/>
      <c r="J92" s="223">
        <f t="shared" si="10"/>
        <v>0</v>
      </c>
      <c r="K92" s="223"/>
      <c r="L92" s="222"/>
      <c r="M92" s="224">
        <f t="shared" si="11"/>
        <v>0</v>
      </c>
    </row>
    <row r="93" spans="1:13" ht="15" customHeight="1" x14ac:dyDescent="0.15">
      <c r="K93" s="231"/>
      <c r="L93" s="232" t="str">
        <f>SUM(L83:L92) &amp; "枚"</f>
        <v>0枚</v>
      </c>
      <c r="M93" s="231">
        <f>SUM(M83:M92)</f>
        <v>0</v>
      </c>
    </row>
    <row r="95" spans="1:13" ht="17.25" customHeight="1" x14ac:dyDescent="0.15">
      <c r="A95" s="359" t="s">
        <v>352</v>
      </c>
      <c r="B95" s="359"/>
      <c r="C95" s="359"/>
      <c r="D95" s="359"/>
      <c r="E95" s="359"/>
      <c r="F95" s="359"/>
      <c r="H95" s="360" t="s">
        <v>384</v>
      </c>
      <c r="I95" s="361"/>
      <c r="J95" s="361"/>
      <c r="K95" s="361"/>
      <c r="L95" s="361"/>
      <c r="M95" s="362"/>
    </row>
    <row r="96" spans="1:13" ht="6" customHeight="1" x14ac:dyDescent="0.15">
      <c r="M96" s="221"/>
    </row>
    <row r="97" spans="1:13" ht="15" customHeight="1" x14ac:dyDescent="0.15">
      <c r="H97" s="233"/>
      <c r="I97" s="234" t="s">
        <v>355</v>
      </c>
      <c r="J97" s="234" t="s">
        <v>356</v>
      </c>
      <c r="K97" s="234" t="s">
        <v>357</v>
      </c>
      <c r="L97" s="234" t="s">
        <v>358</v>
      </c>
      <c r="M97" s="235" t="s">
        <v>359</v>
      </c>
    </row>
    <row r="98" spans="1:13" ht="15" customHeight="1" x14ac:dyDescent="0.15">
      <c r="A98" s="236" t="s">
        <v>360</v>
      </c>
      <c r="B98" s="363"/>
      <c r="C98" s="364"/>
      <c r="D98" s="364"/>
      <c r="E98" s="364"/>
      <c r="F98" s="365"/>
      <c r="H98" s="222">
        <v>1</v>
      </c>
      <c r="I98" s="223"/>
      <c r="J98" s="223">
        <f>LENB(I98)</f>
        <v>0</v>
      </c>
      <c r="K98" s="224"/>
      <c r="L98" s="225"/>
      <c r="M98" s="224">
        <f>K98*L98</f>
        <v>0</v>
      </c>
    </row>
    <row r="99" spans="1:13" ht="15" customHeight="1" x14ac:dyDescent="0.15">
      <c r="A99" s="236" t="s">
        <v>363</v>
      </c>
      <c r="B99" s="363"/>
      <c r="C99" s="364"/>
      <c r="D99" s="364"/>
      <c r="E99" s="364"/>
      <c r="F99" s="365"/>
      <c r="H99" s="222">
        <v>2</v>
      </c>
      <c r="I99" s="223"/>
      <c r="J99" s="223">
        <f t="shared" ref="J99:J107" si="12">LENB(I99)</f>
        <v>0</v>
      </c>
      <c r="K99" s="224"/>
      <c r="L99" s="225"/>
      <c r="M99" s="224">
        <f>K99*L99</f>
        <v>0</v>
      </c>
    </row>
    <row r="100" spans="1:13" ht="15" customHeight="1" x14ac:dyDescent="0.15">
      <c r="A100" s="236" t="s">
        <v>359</v>
      </c>
      <c r="B100" s="366">
        <f>M108</f>
        <v>0</v>
      </c>
      <c r="C100" s="367"/>
      <c r="D100" s="236" t="s">
        <v>356</v>
      </c>
      <c r="E100" s="236"/>
      <c r="F100" s="226">
        <f>LENB(B99)</f>
        <v>0</v>
      </c>
      <c r="H100" s="222">
        <v>3</v>
      </c>
      <c r="I100" s="223"/>
      <c r="J100" s="223">
        <f t="shared" si="12"/>
        <v>0</v>
      </c>
      <c r="K100" s="224"/>
      <c r="L100" s="227"/>
      <c r="M100" s="224">
        <f>K100*L100</f>
        <v>0</v>
      </c>
    </row>
    <row r="101" spans="1:13" ht="15" customHeight="1" x14ac:dyDescent="0.15">
      <c r="A101" s="237" t="s">
        <v>366</v>
      </c>
      <c r="B101" s="223"/>
      <c r="C101" s="223" t="s">
        <v>368</v>
      </c>
      <c r="D101" s="353" t="s">
        <v>377</v>
      </c>
      <c r="E101" s="354"/>
      <c r="F101" s="355"/>
      <c r="H101" s="222">
        <v>4</v>
      </c>
      <c r="I101" s="223"/>
      <c r="J101" s="223">
        <f t="shared" si="12"/>
        <v>0</v>
      </c>
      <c r="K101" s="224"/>
      <c r="L101" s="227"/>
      <c r="M101" s="224">
        <f>K101*L101</f>
        <v>0</v>
      </c>
    </row>
    <row r="102" spans="1:13" ht="15" customHeight="1" x14ac:dyDescent="0.15">
      <c r="A102" s="238"/>
      <c r="B102" s="223"/>
      <c r="C102" s="223" t="s">
        <v>370</v>
      </c>
      <c r="D102" s="356"/>
      <c r="E102" s="357"/>
      <c r="F102" s="358"/>
      <c r="H102" s="222">
        <v>5</v>
      </c>
      <c r="I102" s="223"/>
      <c r="J102" s="223">
        <f t="shared" si="12"/>
        <v>0</v>
      </c>
      <c r="K102" s="224"/>
      <c r="L102" s="227"/>
      <c r="M102" s="224">
        <f t="shared" ref="M102:M107" si="13">K102*L102</f>
        <v>0</v>
      </c>
    </row>
    <row r="103" spans="1:13" ht="15" customHeight="1" x14ac:dyDescent="0.15">
      <c r="A103" s="239" t="s">
        <v>371</v>
      </c>
      <c r="B103" s="240"/>
      <c r="C103" s="241"/>
      <c r="D103" s="223"/>
      <c r="E103" s="228" t="s">
        <v>378</v>
      </c>
      <c r="F103" s="229"/>
      <c r="H103" s="222">
        <v>6</v>
      </c>
      <c r="I103" s="223"/>
      <c r="J103" s="223">
        <f t="shared" si="12"/>
        <v>0</v>
      </c>
      <c r="K103" s="223"/>
      <c r="L103" s="222"/>
      <c r="M103" s="224">
        <f t="shared" si="13"/>
        <v>0</v>
      </c>
    </row>
    <row r="104" spans="1:13" ht="15" customHeight="1" x14ac:dyDescent="0.15">
      <c r="A104" s="242"/>
      <c r="B104" s="243"/>
      <c r="C104" s="244"/>
      <c r="D104" s="223"/>
      <c r="E104" s="228" t="s">
        <v>373</v>
      </c>
      <c r="F104" s="229"/>
      <c r="H104" s="222">
        <v>7</v>
      </c>
      <c r="I104" s="223"/>
      <c r="J104" s="223">
        <f t="shared" si="12"/>
        <v>0</v>
      </c>
      <c r="K104" s="223"/>
      <c r="L104" s="222"/>
      <c r="M104" s="224">
        <f t="shared" si="13"/>
        <v>0</v>
      </c>
    </row>
    <row r="105" spans="1:13" ht="15" customHeight="1" x14ac:dyDescent="0.15">
      <c r="H105" s="222">
        <v>8</v>
      </c>
      <c r="I105" s="223"/>
      <c r="J105" s="223">
        <f t="shared" si="12"/>
        <v>0</v>
      </c>
      <c r="K105" s="223"/>
      <c r="L105" s="222"/>
      <c r="M105" s="224">
        <f t="shared" si="13"/>
        <v>0</v>
      </c>
    </row>
    <row r="106" spans="1:13" ht="15" customHeight="1" x14ac:dyDescent="0.15">
      <c r="H106" s="222">
        <v>9</v>
      </c>
      <c r="I106" s="223"/>
      <c r="J106" s="223">
        <f t="shared" si="12"/>
        <v>0</v>
      </c>
      <c r="K106" s="223"/>
      <c r="L106" s="222"/>
      <c r="M106" s="224">
        <f t="shared" si="13"/>
        <v>0</v>
      </c>
    </row>
    <row r="107" spans="1:13" ht="15" customHeight="1" x14ac:dyDescent="0.15">
      <c r="A107" s="230"/>
      <c r="H107" s="222">
        <v>10</v>
      </c>
      <c r="I107" s="223"/>
      <c r="J107" s="223">
        <f t="shared" si="12"/>
        <v>0</v>
      </c>
      <c r="K107" s="223"/>
      <c r="L107" s="222"/>
      <c r="M107" s="224">
        <f t="shared" si="13"/>
        <v>0</v>
      </c>
    </row>
    <row r="108" spans="1:13" ht="15" customHeight="1" x14ac:dyDescent="0.15">
      <c r="K108" s="231"/>
      <c r="L108" s="232" t="str">
        <f>SUM(L98:L107) &amp; "枚"</f>
        <v>0枚</v>
      </c>
      <c r="M108" s="231">
        <f>SUM(M98:M107)</f>
        <v>0</v>
      </c>
    </row>
    <row r="110" spans="1:13" ht="17.25" customHeight="1" x14ac:dyDescent="0.15">
      <c r="A110" s="359" t="s">
        <v>352</v>
      </c>
      <c r="B110" s="359"/>
      <c r="C110" s="359"/>
      <c r="D110" s="359"/>
      <c r="E110" s="359"/>
      <c r="F110" s="359"/>
      <c r="H110" s="360" t="s">
        <v>353</v>
      </c>
      <c r="I110" s="361"/>
      <c r="J110" s="361"/>
      <c r="K110" s="361"/>
      <c r="L110" s="361"/>
      <c r="M110" s="362"/>
    </row>
    <row r="111" spans="1:13" ht="6" customHeight="1" x14ac:dyDescent="0.15">
      <c r="M111" s="221"/>
    </row>
    <row r="112" spans="1:13" ht="15" customHeight="1" x14ac:dyDescent="0.15">
      <c r="H112" s="233"/>
      <c r="I112" s="234" t="s">
        <v>355</v>
      </c>
      <c r="J112" s="234" t="s">
        <v>356</v>
      </c>
      <c r="K112" s="234" t="s">
        <v>357</v>
      </c>
      <c r="L112" s="234" t="s">
        <v>358</v>
      </c>
      <c r="M112" s="235" t="s">
        <v>359</v>
      </c>
    </row>
    <row r="113" spans="1:13" ht="15" customHeight="1" x14ac:dyDescent="0.15">
      <c r="A113" s="236" t="s">
        <v>360</v>
      </c>
      <c r="B113" s="363"/>
      <c r="C113" s="364"/>
      <c r="D113" s="364"/>
      <c r="E113" s="364"/>
      <c r="F113" s="365"/>
      <c r="H113" s="222">
        <v>1</v>
      </c>
      <c r="I113" s="223"/>
      <c r="J113" s="223">
        <f>LENB(I113)</f>
        <v>0</v>
      </c>
      <c r="K113" s="224"/>
      <c r="L113" s="225"/>
      <c r="M113" s="224">
        <f>K113*L113</f>
        <v>0</v>
      </c>
    </row>
    <row r="114" spans="1:13" ht="15" customHeight="1" x14ac:dyDescent="0.15">
      <c r="A114" s="236" t="s">
        <v>363</v>
      </c>
      <c r="B114" s="363"/>
      <c r="C114" s="364"/>
      <c r="D114" s="364"/>
      <c r="E114" s="364"/>
      <c r="F114" s="365"/>
      <c r="H114" s="222">
        <v>2</v>
      </c>
      <c r="I114" s="223"/>
      <c r="J114" s="223">
        <f t="shared" ref="J114:J122" si="14">LENB(I114)</f>
        <v>0</v>
      </c>
      <c r="K114" s="224"/>
      <c r="L114" s="225"/>
      <c r="M114" s="224">
        <f>K114*L114</f>
        <v>0</v>
      </c>
    </row>
    <row r="115" spans="1:13" ht="15" customHeight="1" x14ac:dyDescent="0.15">
      <c r="A115" s="236" t="s">
        <v>359</v>
      </c>
      <c r="B115" s="366">
        <f>M123</f>
        <v>0</v>
      </c>
      <c r="C115" s="367"/>
      <c r="D115" s="236" t="s">
        <v>356</v>
      </c>
      <c r="E115" s="236"/>
      <c r="F115" s="226">
        <f>LENB(B114)</f>
        <v>0</v>
      </c>
      <c r="H115" s="222">
        <v>3</v>
      </c>
      <c r="I115" s="223"/>
      <c r="J115" s="223">
        <f t="shared" si="14"/>
        <v>0</v>
      </c>
      <c r="K115" s="224"/>
      <c r="L115" s="227"/>
      <c r="M115" s="224">
        <f>K115*L115</f>
        <v>0</v>
      </c>
    </row>
    <row r="116" spans="1:13" ht="15" customHeight="1" x14ac:dyDescent="0.15">
      <c r="A116" s="237" t="s">
        <v>366</v>
      </c>
      <c r="B116" s="223"/>
      <c r="C116" s="223" t="s">
        <v>368</v>
      </c>
      <c r="D116" s="353" t="s">
        <v>377</v>
      </c>
      <c r="E116" s="354"/>
      <c r="F116" s="355"/>
      <c r="H116" s="222">
        <v>4</v>
      </c>
      <c r="I116" s="223"/>
      <c r="J116" s="223">
        <f t="shared" si="14"/>
        <v>0</v>
      </c>
      <c r="K116" s="224"/>
      <c r="L116" s="227"/>
      <c r="M116" s="224">
        <f>K116*L116</f>
        <v>0</v>
      </c>
    </row>
    <row r="117" spans="1:13" ht="15" customHeight="1" x14ac:dyDescent="0.15">
      <c r="A117" s="238"/>
      <c r="B117" s="223"/>
      <c r="C117" s="223" t="s">
        <v>370</v>
      </c>
      <c r="D117" s="356"/>
      <c r="E117" s="357"/>
      <c r="F117" s="358"/>
      <c r="H117" s="222">
        <v>5</v>
      </c>
      <c r="I117" s="223"/>
      <c r="J117" s="223">
        <f t="shared" si="14"/>
        <v>0</v>
      </c>
      <c r="K117" s="224"/>
      <c r="L117" s="227"/>
      <c r="M117" s="224">
        <f t="shared" ref="M117:M122" si="15">K117*L117</f>
        <v>0</v>
      </c>
    </row>
    <row r="118" spans="1:13" ht="15" customHeight="1" x14ac:dyDescent="0.15">
      <c r="A118" s="239" t="s">
        <v>371</v>
      </c>
      <c r="B118" s="240"/>
      <c r="C118" s="241"/>
      <c r="D118" s="223"/>
      <c r="E118" s="228" t="s">
        <v>385</v>
      </c>
      <c r="F118" s="229"/>
      <c r="H118" s="222">
        <v>6</v>
      </c>
      <c r="I118" s="223"/>
      <c r="J118" s="223">
        <f t="shared" si="14"/>
        <v>0</v>
      </c>
      <c r="K118" s="223"/>
      <c r="L118" s="222"/>
      <c r="M118" s="224">
        <f t="shared" si="15"/>
        <v>0</v>
      </c>
    </row>
    <row r="119" spans="1:13" ht="15" customHeight="1" x14ac:dyDescent="0.15">
      <c r="A119" s="242"/>
      <c r="B119" s="243"/>
      <c r="C119" s="244"/>
      <c r="D119" s="223"/>
      <c r="E119" s="228" t="s">
        <v>386</v>
      </c>
      <c r="F119" s="229"/>
      <c r="H119" s="222">
        <v>7</v>
      </c>
      <c r="I119" s="223"/>
      <c r="J119" s="223">
        <f t="shared" si="14"/>
        <v>0</v>
      </c>
      <c r="K119" s="223"/>
      <c r="L119" s="222"/>
      <c r="M119" s="224">
        <f t="shared" si="15"/>
        <v>0</v>
      </c>
    </row>
    <row r="120" spans="1:13" ht="15" customHeight="1" x14ac:dyDescent="0.15">
      <c r="H120" s="222">
        <v>8</v>
      </c>
      <c r="I120" s="223"/>
      <c r="J120" s="223">
        <f t="shared" si="14"/>
        <v>0</v>
      </c>
      <c r="K120" s="223"/>
      <c r="L120" s="222"/>
      <c r="M120" s="224">
        <f t="shared" si="15"/>
        <v>0</v>
      </c>
    </row>
    <row r="121" spans="1:13" ht="15" customHeight="1" x14ac:dyDescent="0.15">
      <c r="H121" s="222">
        <v>9</v>
      </c>
      <c r="I121" s="223"/>
      <c r="J121" s="223">
        <f t="shared" si="14"/>
        <v>0</v>
      </c>
      <c r="K121" s="223"/>
      <c r="L121" s="222"/>
      <c r="M121" s="224">
        <f t="shared" si="15"/>
        <v>0</v>
      </c>
    </row>
    <row r="122" spans="1:13" ht="15" customHeight="1" x14ac:dyDescent="0.15">
      <c r="A122" s="230"/>
      <c r="H122" s="222">
        <v>10</v>
      </c>
      <c r="I122" s="223"/>
      <c r="J122" s="223">
        <f t="shared" si="14"/>
        <v>0</v>
      </c>
      <c r="K122" s="223"/>
      <c r="L122" s="222"/>
      <c r="M122" s="224">
        <f t="shared" si="15"/>
        <v>0</v>
      </c>
    </row>
    <row r="123" spans="1:13" ht="15" customHeight="1" x14ac:dyDescent="0.15">
      <c r="K123" s="231"/>
      <c r="L123" s="232" t="str">
        <f>SUM(L113:L122) &amp; "枚"</f>
        <v>0枚</v>
      </c>
      <c r="M123" s="231">
        <f>SUM(M113:M122)</f>
        <v>0</v>
      </c>
    </row>
    <row r="125" spans="1:13" ht="17.25" customHeight="1" x14ac:dyDescent="0.15">
      <c r="A125" s="359" t="s">
        <v>352</v>
      </c>
      <c r="B125" s="359"/>
      <c r="C125" s="359"/>
      <c r="D125" s="359"/>
      <c r="E125" s="359"/>
      <c r="F125" s="359"/>
      <c r="H125" s="360" t="s">
        <v>387</v>
      </c>
      <c r="I125" s="361"/>
      <c r="J125" s="361"/>
      <c r="K125" s="361"/>
      <c r="L125" s="361"/>
      <c r="M125" s="362"/>
    </row>
    <row r="126" spans="1:13" ht="6" customHeight="1" x14ac:dyDescent="0.15">
      <c r="M126" s="221"/>
    </row>
    <row r="127" spans="1:13" ht="15" customHeight="1" x14ac:dyDescent="0.15">
      <c r="H127" s="233"/>
      <c r="I127" s="234" t="s">
        <v>355</v>
      </c>
      <c r="J127" s="234" t="s">
        <v>356</v>
      </c>
      <c r="K127" s="234" t="s">
        <v>357</v>
      </c>
      <c r="L127" s="234" t="s">
        <v>358</v>
      </c>
      <c r="M127" s="235" t="s">
        <v>359</v>
      </c>
    </row>
    <row r="128" spans="1:13" ht="15" customHeight="1" x14ac:dyDescent="0.15">
      <c r="A128" s="236" t="s">
        <v>360</v>
      </c>
      <c r="B128" s="363"/>
      <c r="C128" s="364"/>
      <c r="D128" s="364"/>
      <c r="E128" s="364"/>
      <c r="F128" s="365"/>
      <c r="H128" s="222">
        <v>1</v>
      </c>
      <c r="I128" s="223"/>
      <c r="J128" s="223">
        <f>LENB(I128)</f>
        <v>0</v>
      </c>
      <c r="K128" s="224"/>
      <c r="L128" s="225"/>
      <c r="M128" s="224">
        <f>K128*L128</f>
        <v>0</v>
      </c>
    </row>
    <row r="129" spans="1:13" ht="15" customHeight="1" x14ac:dyDescent="0.15">
      <c r="A129" s="236" t="s">
        <v>363</v>
      </c>
      <c r="B129" s="363"/>
      <c r="C129" s="364"/>
      <c r="D129" s="364"/>
      <c r="E129" s="364"/>
      <c r="F129" s="365"/>
      <c r="H129" s="222">
        <v>2</v>
      </c>
      <c r="I129" s="223"/>
      <c r="J129" s="223">
        <f t="shared" ref="J129:J137" si="16">LENB(I129)</f>
        <v>0</v>
      </c>
      <c r="K129" s="224"/>
      <c r="L129" s="225"/>
      <c r="M129" s="224">
        <f>K129*L129</f>
        <v>0</v>
      </c>
    </row>
    <row r="130" spans="1:13" ht="15" customHeight="1" x14ac:dyDescent="0.15">
      <c r="A130" s="236" t="s">
        <v>359</v>
      </c>
      <c r="B130" s="366">
        <f>M138</f>
        <v>0</v>
      </c>
      <c r="C130" s="367"/>
      <c r="D130" s="236" t="s">
        <v>356</v>
      </c>
      <c r="E130" s="236"/>
      <c r="F130" s="226">
        <f>LENB(B129)</f>
        <v>0</v>
      </c>
      <c r="H130" s="222">
        <v>3</v>
      </c>
      <c r="I130" s="223"/>
      <c r="J130" s="223">
        <f t="shared" si="16"/>
        <v>0</v>
      </c>
      <c r="K130" s="224"/>
      <c r="L130" s="227"/>
      <c r="M130" s="224">
        <f>K130*L130</f>
        <v>0</v>
      </c>
    </row>
    <row r="131" spans="1:13" ht="15" customHeight="1" x14ac:dyDescent="0.15">
      <c r="A131" s="237" t="s">
        <v>366</v>
      </c>
      <c r="B131" s="223"/>
      <c r="C131" s="223" t="s">
        <v>368</v>
      </c>
      <c r="D131" s="353" t="s">
        <v>377</v>
      </c>
      <c r="E131" s="354"/>
      <c r="F131" s="355"/>
      <c r="H131" s="222">
        <v>4</v>
      </c>
      <c r="I131" s="223"/>
      <c r="J131" s="223">
        <f t="shared" si="16"/>
        <v>0</v>
      </c>
      <c r="K131" s="224"/>
      <c r="L131" s="227"/>
      <c r="M131" s="224">
        <f>K131*L131</f>
        <v>0</v>
      </c>
    </row>
    <row r="132" spans="1:13" ht="15" customHeight="1" x14ac:dyDescent="0.15">
      <c r="A132" s="238"/>
      <c r="B132" s="223"/>
      <c r="C132" s="223" t="s">
        <v>370</v>
      </c>
      <c r="D132" s="356"/>
      <c r="E132" s="357"/>
      <c r="F132" s="358"/>
      <c r="H132" s="222">
        <v>5</v>
      </c>
      <c r="I132" s="223"/>
      <c r="J132" s="223">
        <f t="shared" si="16"/>
        <v>0</v>
      </c>
      <c r="K132" s="224"/>
      <c r="L132" s="227"/>
      <c r="M132" s="224">
        <f t="shared" ref="M132:M137" si="17">K132*L132</f>
        <v>0</v>
      </c>
    </row>
    <row r="133" spans="1:13" ht="15" customHeight="1" x14ac:dyDescent="0.15">
      <c r="A133" s="239" t="s">
        <v>371</v>
      </c>
      <c r="B133" s="240"/>
      <c r="C133" s="241"/>
      <c r="D133" s="223"/>
      <c r="E133" s="228" t="s">
        <v>385</v>
      </c>
      <c r="F133" s="229"/>
      <c r="H133" s="222">
        <v>6</v>
      </c>
      <c r="I133" s="223"/>
      <c r="J133" s="223">
        <f t="shared" si="16"/>
        <v>0</v>
      </c>
      <c r="K133" s="223"/>
      <c r="L133" s="222"/>
      <c r="M133" s="224">
        <f t="shared" si="17"/>
        <v>0</v>
      </c>
    </row>
    <row r="134" spans="1:13" ht="15" customHeight="1" x14ac:dyDescent="0.15">
      <c r="A134" s="242"/>
      <c r="B134" s="243"/>
      <c r="C134" s="244"/>
      <c r="D134" s="223"/>
      <c r="E134" s="228" t="s">
        <v>386</v>
      </c>
      <c r="F134" s="229"/>
      <c r="H134" s="222">
        <v>7</v>
      </c>
      <c r="I134" s="223"/>
      <c r="J134" s="223">
        <f t="shared" si="16"/>
        <v>0</v>
      </c>
      <c r="K134" s="223"/>
      <c r="L134" s="222"/>
      <c r="M134" s="224">
        <f t="shared" si="17"/>
        <v>0</v>
      </c>
    </row>
    <row r="135" spans="1:13" ht="15" customHeight="1" x14ac:dyDescent="0.15">
      <c r="H135" s="222">
        <v>8</v>
      </c>
      <c r="I135" s="223"/>
      <c r="J135" s="223">
        <f t="shared" si="16"/>
        <v>0</v>
      </c>
      <c r="K135" s="223"/>
      <c r="L135" s="222"/>
      <c r="M135" s="224">
        <f t="shared" si="17"/>
        <v>0</v>
      </c>
    </row>
    <row r="136" spans="1:13" ht="15" customHeight="1" x14ac:dyDescent="0.15">
      <c r="H136" s="222">
        <v>9</v>
      </c>
      <c r="I136" s="223"/>
      <c r="J136" s="223">
        <f t="shared" si="16"/>
        <v>0</v>
      </c>
      <c r="K136" s="223"/>
      <c r="L136" s="222"/>
      <c r="M136" s="224">
        <f t="shared" si="17"/>
        <v>0</v>
      </c>
    </row>
    <row r="137" spans="1:13" ht="15" customHeight="1" x14ac:dyDescent="0.15">
      <c r="A137" s="230"/>
      <c r="H137" s="222">
        <v>10</v>
      </c>
      <c r="I137" s="223"/>
      <c r="J137" s="223">
        <f t="shared" si="16"/>
        <v>0</v>
      </c>
      <c r="K137" s="223"/>
      <c r="L137" s="222"/>
      <c r="M137" s="224">
        <f t="shared" si="17"/>
        <v>0</v>
      </c>
    </row>
    <row r="138" spans="1:13" ht="15" customHeight="1" x14ac:dyDescent="0.15">
      <c r="K138" s="231"/>
      <c r="L138" s="232" t="str">
        <f>SUM(L128:L137) &amp; "枚"</f>
        <v>0枚</v>
      </c>
      <c r="M138" s="231">
        <f>SUM(M128:M137)</f>
        <v>0</v>
      </c>
    </row>
    <row r="140" spans="1:13" ht="17.25" customHeight="1" x14ac:dyDescent="0.15">
      <c r="A140" s="359" t="s">
        <v>352</v>
      </c>
      <c r="B140" s="359"/>
      <c r="C140" s="359"/>
      <c r="D140" s="359"/>
      <c r="E140" s="359"/>
      <c r="F140" s="359"/>
      <c r="H140" s="360" t="s">
        <v>387</v>
      </c>
      <c r="I140" s="361"/>
      <c r="J140" s="361"/>
      <c r="K140" s="361"/>
      <c r="L140" s="361"/>
      <c r="M140" s="362"/>
    </row>
    <row r="141" spans="1:13" ht="6" customHeight="1" x14ac:dyDescent="0.15">
      <c r="M141" s="221"/>
    </row>
    <row r="142" spans="1:13" ht="15" customHeight="1" x14ac:dyDescent="0.15">
      <c r="H142" s="233"/>
      <c r="I142" s="234" t="s">
        <v>355</v>
      </c>
      <c r="J142" s="234" t="s">
        <v>356</v>
      </c>
      <c r="K142" s="234" t="s">
        <v>357</v>
      </c>
      <c r="L142" s="234" t="s">
        <v>358</v>
      </c>
      <c r="M142" s="235" t="s">
        <v>359</v>
      </c>
    </row>
    <row r="143" spans="1:13" ht="15" customHeight="1" x14ac:dyDescent="0.15">
      <c r="A143" s="236" t="s">
        <v>360</v>
      </c>
      <c r="B143" s="363"/>
      <c r="C143" s="364"/>
      <c r="D143" s="364"/>
      <c r="E143" s="364"/>
      <c r="F143" s="365"/>
      <c r="H143" s="222">
        <v>1</v>
      </c>
      <c r="I143" s="223"/>
      <c r="J143" s="223">
        <f>LENB(I143)</f>
        <v>0</v>
      </c>
      <c r="K143" s="224"/>
      <c r="L143" s="225"/>
      <c r="M143" s="224">
        <f>K143*L143</f>
        <v>0</v>
      </c>
    </row>
    <row r="144" spans="1:13" ht="15" customHeight="1" x14ac:dyDescent="0.15">
      <c r="A144" s="236" t="s">
        <v>363</v>
      </c>
      <c r="B144" s="363"/>
      <c r="C144" s="364"/>
      <c r="D144" s="364"/>
      <c r="E144" s="364"/>
      <c r="F144" s="365"/>
      <c r="H144" s="222">
        <v>2</v>
      </c>
      <c r="I144" s="223"/>
      <c r="J144" s="223">
        <f t="shared" ref="J144:J152" si="18">LENB(I144)</f>
        <v>0</v>
      </c>
      <c r="K144" s="224"/>
      <c r="L144" s="225"/>
      <c r="M144" s="224">
        <f>K144*L144</f>
        <v>0</v>
      </c>
    </row>
    <row r="145" spans="1:13" ht="15" customHeight="1" x14ac:dyDescent="0.15">
      <c r="A145" s="236" t="s">
        <v>359</v>
      </c>
      <c r="B145" s="366">
        <f>M153</f>
        <v>0</v>
      </c>
      <c r="C145" s="367"/>
      <c r="D145" s="236" t="s">
        <v>356</v>
      </c>
      <c r="E145" s="236"/>
      <c r="F145" s="226">
        <f>LENB(B144)</f>
        <v>0</v>
      </c>
      <c r="H145" s="222">
        <v>3</v>
      </c>
      <c r="I145" s="223"/>
      <c r="J145" s="223">
        <f t="shared" si="18"/>
        <v>0</v>
      </c>
      <c r="K145" s="224"/>
      <c r="L145" s="227"/>
      <c r="M145" s="224">
        <f>K145*L145</f>
        <v>0</v>
      </c>
    </row>
    <row r="146" spans="1:13" ht="15" customHeight="1" x14ac:dyDescent="0.15">
      <c r="A146" s="237" t="s">
        <v>366</v>
      </c>
      <c r="B146" s="223"/>
      <c r="C146" s="223" t="s">
        <v>368</v>
      </c>
      <c r="D146" s="353" t="s">
        <v>377</v>
      </c>
      <c r="E146" s="354"/>
      <c r="F146" s="355"/>
      <c r="H146" s="222">
        <v>4</v>
      </c>
      <c r="I146" s="223"/>
      <c r="J146" s="223">
        <f t="shared" si="18"/>
        <v>0</v>
      </c>
      <c r="K146" s="224"/>
      <c r="L146" s="227"/>
      <c r="M146" s="224">
        <f>K146*L146</f>
        <v>0</v>
      </c>
    </row>
    <row r="147" spans="1:13" ht="15" customHeight="1" x14ac:dyDescent="0.15">
      <c r="A147" s="238"/>
      <c r="B147" s="223"/>
      <c r="C147" s="223" t="s">
        <v>370</v>
      </c>
      <c r="D147" s="356"/>
      <c r="E147" s="357"/>
      <c r="F147" s="358"/>
      <c r="H147" s="222">
        <v>5</v>
      </c>
      <c r="I147" s="223"/>
      <c r="J147" s="223">
        <f t="shared" si="18"/>
        <v>0</v>
      </c>
      <c r="K147" s="224"/>
      <c r="L147" s="227"/>
      <c r="M147" s="224">
        <f t="shared" ref="M147:M152" si="19">K147*L147</f>
        <v>0</v>
      </c>
    </row>
    <row r="148" spans="1:13" ht="15" customHeight="1" x14ac:dyDescent="0.15">
      <c r="A148" s="239" t="s">
        <v>371</v>
      </c>
      <c r="B148" s="240"/>
      <c r="C148" s="241"/>
      <c r="D148" s="223"/>
      <c r="E148" s="228" t="s">
        <v>388</v>
      </c>
      <c r="F148" s="229"/>
      <c r="H148" s="222">
        <v>6</v>
      </c>
      <c r="I148" s="223"/>
      <c r="J148" s="223">
        <f t="shared" si="18"/>
        <v>0</v>
      </c>
      <c r="K148" s="223"/>
      <c r="L148" s="222"/>
      <c r="M148" s="224">
        <f t="shared" si="19"/>
        <v>0</v>
      </c>
    </row>
    <row r="149" spans="1:13" ht="15" customHeight="1" x14ac:dyDescent="0.15">
      <c r="A149" s="242"/>
      <c r="B149" s="243"/>
      <c r="C149" s="244"/>
      <c r="D149" s="223"/>
      <c r="E149" s="228" t="s">
        <v>389</v>
      </c>
      <c r="F149" s="229"/>
      <c r="H149" s="222">
        <v>7</v>
      </c>
      <c r="I149" s="223"/>
      <c r="J149" s="223">
        <f t="shared" si="18"/>
        <v>0</v>
      </c>
      <c r="K149" s="223"/>
      <c r="L149" s="222"/>
      <c r="M149" s="224">
        <f t="shared" si="19"/>
        <v>0</v>
      </c>
    </row>
    <row r="150" spans="1:13" ht="15" customHeight="1" x14ac:dyDescent="0.15">
      <c r="H150" s="222">
        <v>8</v>
      </c>
      <c r="I150" s="223"/>
      <c r="J150" s="223">
        <f t="shared" si="18"/>
        <v>0</v>
      </c>
      <c r="K150" s="223"/>
      <c r="L150" s="222"/>
      <c r="M150" s="224">
        <f t="shared" si="19"/>
        <v>0</v>
      </c>
    </row>
    <row r="151" spans="1:13" ht="15" customHeight="1" x14ac:dyDescent="0.15">
      <c r="H151" s="222">
        <v>9</v>
      </c>
      <c r="I151" s="223"/>
      <c r="J151" s="223">
        <f t="shared" si="18"/>
        <v>0</v>
      </c>
      <c r="K151" s="223"/>
      <c r="L151" s="222"/>
      <c r="M151" s="224">
        <f t="shared" si="19"/>
        <v>0</v>
      </c>
    </row>
    <row r="152" spans="1:13" ht="15" customHeight="1" x14ac:dyDescent="0.15">
      <c r="A152" s="230"/>
      <c r="H152" s="222">
        <v>10</v>
      </c>
      <c r="I152" s="223"/>
      <c r="J152" s="223">
        <f t="shared" si="18"/>
        <v>0</v>
      </c>
      <c r="K152" s="223"/>
      <c r="L152" s="222"/>
      <c r="M152" s="224">
        <f t="shared" si="19"/>
        <v>0</v>
      </c>
    </row>
    <row r="153" spans="1:13" ht="15" customHeight="1" x14ac:dyDescent="0.15">
      <c r="K153" s="231"/>
      <c r="L153" s="232" t="str">
        <f>SUM(L143:L152) &amp; "枚"</f>
        <v>0枚</v>
      </c>
      <c r="M153" s="231">
        <f>SUM(M143:M152)</f>
        <v>0</v>
      </c>
    </row>
    <row r="155" spans="1:13" ht="17.25" customHeight="1" x14ac:dyDescent="0.15">
      <c r="A155" s="359" t="s">
        <v>352</v>
      </c>
      <c r="B155" s="359"/>
      <c r="C155" s="359"/>
      <c r="D155" s="359"/>
      <c r="E155" s="359"/>
      <c r="F155" s="359"/>
      <c r="H155" s="360" t="s">
        <v>390</v>
      </c>
      <c r="I155" s="361"/>
      <c r="J155" s="361"/>
      <c r="K155" s="361"/>
      <c r="L155" s="361"/>
      <c r="M155" s="362"/>
    </row>
    <row r="156" spans="1:13" ht="6" customHeight="1" x14ac:dyDescent="0.15">
      <c r="M156" s="221"/>
    </row>
    <row r="157" spans="1:13" ht="15" customHeight="1" x14ac:dyDescent="0.15">
      <c r="H157" s="233"/>
      <c r="I157" s="234" t="s">
        <v>355</v>
      </c>
      <c r="J157" s="234" t="s">
        <v>356</v>
      </c>
      <c r="K157" s="234" t="s">
        <v>357</v>
      </c>
      <c r="L157" s="234" t="s">
        <v>358</v>
      </c>
      <c r="M157" s="235" t="s">
        <v>359</v>
      </c>
    </row>
    <row r="158" spans="1:13" ht="15" customHeight="1" x14ac:dyDescent="0.15">
      <c r="A158" s="236" t="s">
        <v>360</v>
      </c>
      <c r="B158" s="363"/>
      <c r="C158" s="364"/>
      <c r="D158" s="364"/>
      <c r="E158" s="364"/>
      <c r="F158" s="365"/>
      <c r="H158" s="222">
        <v>1</v>
      </c>
      <c r="I158" s="223"/>
      <c r="J158" s="223">
        <f>LENB(I158)</f>
        <v>0</v>
      </c>
      <c r="K158" s="224"/>
      <c r="L158" s="225"/>
      <c r="M158" s="224">
        <f>K158*L158</f>
        <v>0</v>
      </c>
    </row>
    <row r="159" spans="1:13" ht="15" customHeight="1" x14ac:dyDescent="0.15">
      <c r="A159" s="236" t="s">
        <v>363</v>
      </c>
      <c r="B159" s="363"/>
      <c r="C159" s="364"/>
      <c r="D159" s="364"/>
      <c r="E159" s="364"/>
      <c r="F159" s="365"/>
      <c r="H159" s="222">
        <v>2</v>
      </c>
      <c r="I159" s="223"/>
      <c r="J159" s="223">
        <f t="shared" ref="J159:J167" si="20">LENB(I159)</f>
        <v>0</v>
      </c>
      <c r="K159" s="224"/>
      <c r="L159" s="225"/>
      <c r="M159" s="224">
        <f>K159*L159</f>
        <v>0</v>
      </c>
    </row>
    <row r="160" spans="1:13" ht="15" customHeight="1" x14ac:dyDescent="0.15">
      <c r="A160" s="236" t="s">
        <v>359</v>
      </c>
      <c r="B160" s="366">
        <f>M168</f>
        <v>0</v>
      </c>
      <c r="C160" s="367"/>
      <c r="D160" s="236" t="s">
        <v>356</v>
      </c>
      <c r="E160" s="236"/>
      <c r="F160" s="226">
        <f>LENB(B159)</f>
        <v>0</v>
      </c>
      <c r="H160" s="222">
        <v>3</v>
      </c>
      <c r="I160" s="223"/>
      <c r="J160" s="223">
        <f t="shared" si="20"/>
        <v>0</v>
      </c>
      <c r="K160" s="224"/>
      <c r="L160" s="227"/>
      <c r="M160" s="224">
        <f>K160*L160</f>
        <v>0</v>
      </c>
    </row>
    <row r="161" spans="1:13" ht="15" customHeight="1" x14ac:dyDescent="0.15">
      <c r="A161" s="237" t="s">
        <v>366</v>
      </c>
      <c r="B161" s="223"/>
      <c r="C161" s="223" t="s">
        <v>368</v>
      </c>
      <c r="D161" s="353" t="s">
        <v>377</v>
      </c>
      <c r="E161" s="354"/>
      <c r="F161" s="355"/>
      <c r="H161" s="222">
        <v>4</v>
      </c>
      <c r="I161" s="223"/>
      <c r="J161" s="223">
        <f t="shared" si="20"/>
        <v>0</v>
      </c>
      <c r="K161" s="224"/>
      <c r="L161" s="227"/>
      <c r="M161" s="224">
        <f>K161*L161</f>
        <v>0</v>
      </c>
    </row>
    <row r="162" spans="1:13" ht="15" customHeight="1" x14ac:dyDescent="0.15">
      <c r="A162" s="238"/>
      <c r="B162" s="223"/>
      <c r="C162" s="223" t="s">
        <v>370</v>
      </c>
      <c r="D162" s="356"/>
      <c r="E162" s="357"/>
      <c r="F162" s="358"/>
      <c r="H162" s="222">
        <v>5</v>
      </c>
      <c r="I162" s="223"/>
      <c r="J162" s="223">
        <f t="shared" si="20"/>
        <v>0</v>
      </c>
      <c r="K162" s="224"/>
      <c r="L162" s="227"/>
      <c r="M162" s="224">
        <f t="shared" ref="M162:M167" si="21">K162*L162</f>
        <v>0</v>
      </c>
    </row>
    <row r="163" spans="1:13" ht="15" customHeight="1" x14ac:dyDescent="0.15">
      <c r="A163" s="239" t="s">
        <v>371</v>
      </c>
      <c r="B163" s="240"/>
      <c r="C163" s="241"/>
      <c r="D163" s="223"/>
      <c r="E163" s="228" t="s">
        <v>391</v>
      </c>
      <c r="F163" s="229"/>
      <c r="H163" s="222">
        <v>6</v>
      </c>
      <c r="I163" s="223"/>
      <c r="J163" s="223">
        <f t="shared" si="20"/>
        <v>0</v>
      </c>
      <c r="K163" s="223"/>
      <c r="L163" s="222"/>
      <c r="M163" s="224">
        <f t="shared" si="21"/>
        <v>0</v>
      </c>
    </row>
    <row r="164" spans="1:13" ht="15" customHeight="1" x14ac:dyDescent="0.15">
      <c r="A164" s="242"/>
      <c r="B164" s="243"/>
      <c r="C164" s="244"/>
      <c r="D164" s="223"/>
      <c r="E164" s="228" t="s">
        <v>392</v>
      </c>
      <c r="F164" s="229"/>
      <c r="H164" s="222">
        <v>7</v>
      </c>
      <c r="I164" s="223"/>
      <c r="J164" s="223">
        <f t="shared" si="20"/>
        <v>0</v>
      </c>
      <c r="K164" s="223"/>
      <c r="L164" s="222"/>
      <c r="M164" s="224">
        <f t="shared" si="21"/>
        <v>0</v>
      </c>
    </row>
    <row r="165" spans="1:13" ht="15" customHeight="1" x14ac:dyDescent="0.15">
      <c r="H165" s="222">
        <v>8</v>
      </c>
      <c r="I165" s="223"/>
      <c r="J165" s="223">
        <f t="shared" si="20"/>
        <v>0</v>
      </c>
      <c r="K165" s="223"/>
      <c r="L165" s="222"/>
      <c r="M165" s="224">
        <f t="shared" si="21"/>
        <v>0</v>
      </c>
    </row>
    <row r="166" spans="1:13" ht="15" customHeight="1" x14ac:dyDescent="0.15">
      <c r="H166" s="222">
        <v>9</v>
      </c>
      <c r="I166" s="223"/>
      <c r="J166" s="223">
        <f t="shared" si="20"/>
        <v>0</v>
      </c>
      <c r="K166" s="223"/>
      <c r="L166" s="222"/>
      <c r="M166" s="224">
        <f t="shared" si="21"/>
        <v>0</v>
      </c>
    </row>
    <row r="167" spans="1:13" ht="15" customHeight="1" x14ac:dyDescent="0.15">
      <c r="A167" s="230"/>
      <c r="H167" s="222">
        <v>10</v>
      </c>
      <c r="I167" s="223"/>
      <c r="J167" s="223">
        <f t="shared" si="20"/>
        <v>0</v>
      </c>
      <c r="K167" s="223"/>
      <c r="L167" s="222"/>
      <c r="M167" s="224">
        <f t="shared" si="21"/>
        <v>0</v>
      </c>
    </row>
    <row r="168" spans="1:13" ht="15" customHeight="1" x14ac:dyDescent="0.15">
      <c r="K168" s="231"/>
      <c r="L168" s="232" t="str">
        <f>SUM(L158:L167) &amp; "枚"</f>
        <v>0枚</v>
      </c>
      <c r="M168" s="231">
        <f>SUM(M158:M167)</f>
        <v>0</v>
      </c>
    </row>
    <row r="170" spans="1:13" ht="17.25" customHeight="1" x14ac:dyDescent="0.15">
      <c r="A170" s="359" t="s">
        <v>352</v>
      </c>
      <c r="B170" s="359"/>
      <c r="C170" s="359"/>
      <c r="D170" s="359"/>
      <c r="E170" s="359"/>
      <c r="F170" s="359"/>
      <c r="H170" s="360" t="s">
        <v>393</v>
      </c>
      <c r="I170" s="361"/>
      <c r="J170" s="361"/>
      <c r="K170" s="361"/>
      <c r="L170" s="361"/>
      <c r="M170" s="362"/>
    </row>
    <row r="171" spans="1:13" ht="6" customHeight="1" x14ac:dyDescent="0.15">
      <c r="M171" s="221"/>
    </row>
    <row r="172" spans="1:13" ht="15" customHeight="1" x14ac:dyDescent="0.15">
      <c r="H172" s="233"/>
      <c r="I172" s="234" t="s">
        <v>355</v>
      </c>
      <c r="J172" s="234" t="s">
        <v>356</v>
      </c>
      <c r="K172" s="234" t="s">
        <v>357</v>
      </c>
      <c r="L172" s="234" t="s">
        <v>358</v>
      </c>
      <c r="M172" s="235" t="s">
        <v>359</v>
      </c>
    </row>
    <row r="173" spans="1:13" ht="15" customHeight="1" x14ac:dyDescent="0.15">
      <c r="A173" s="236" t="s">
        <v>360</v>
      </c>
      <c r="B173" s="363"/>
      <c r="C173" s="364"/>
      <c r="D173" s="364"/>
      <c r="E173" s="364"/>
      <c r="F173" s="365"/>
      <c r="H173" s="222">
        <v>1</v>
      </c>
      <c r="I173" s="223"/>
      <c r="J173" s="223">
        <f>LENB(I173)</f>
        <v>0</v>
      </c>
      <c r="K173" s="224"/>
      <c r="L173" s="225"/>
      <c r="M173" s="224">
        <f>K173*L173</f>
        <v>0</v>
      </c>
    </row>
    <row r="174" spans="1:13" ht="15" customHeight="1" x14ac:dyDescent="0.15">
      <c r="A174" s="236" t="s">
        <v>363</v>
      </c>
      <c r="B174" s="363"/>
      <c r="C174" s="364"/>
      <c r="D174" s="364"/>
      <c r="E174" s="364"/>
      <c r="F174" s="365"/>
      <c r="H174" s="222">
        <v>2</v>
      </c>
      <c r="I174" s="223"/>
      <c r="J174" s="223">
        <f t="shared" ref="J174:J182" si="22">LENB(I174)</f>
        <v>0</v>
      </c>
      <c r="K174" s="224"/>
      <c r="L174" s="225"/>
      <c r="M174" s="224">
        <f>K174*L174</f>
        <v>0</v>
      </c>
    </row>
    <row r="175" spans="1:13" ht="15" customHeight="1" x14ac:dyDescent="0.15">
      <c r="A175" s="236" t="s">
        <v>359</v>
      </c>
      <c r="B175" s="366">
        <f>M183</f>
        <v>0</v>
      </c>
      <c r="C175" s="367"/>
      <c r="D175" s="236" t="s">
        <v>356</v>
      </c>
      <c r="E175" s="236"/>
      <c r="F175" s="226">
        <f>LENB(B174)</f>
        <v>0</v>
      </c>
      <c r="H175" s="222">
        <v>3</v>
      </c>
      <c r="I175" s="223"/>
      <c r="J175" s="223">
        <f t="shared" si="22"/>
        <v>0</v>
      </c>
      <c r="K175" s="224"/>
      <c r="L175" s="227"/>
      <c r="M175" s="224">
        <f>K175*L175</f>
        <v>0</v>
      </c>
    </row>
    <row r="176" spans="1:13" ht="15" customHeight="1" x14ac:dyDescent="0.15">
      <c r="A176" s="237" t="s">
        <v>366</v>
      </c>
      <c r="B176" s="223"/>
      <c r="C176" s="223" t="s">
        <v>368</v>
      </c>
      <c r="D176" s="353" t="s">
        <v>377</v>
      </c>
      <c r="E176" s="354"/>
      <c r="F176" s="355"/>
      <c r="H176" s="222">
        <v>4</v>
      </c>
      <c r="I176" s="223"/>
      <c r="J176" s="223">
        <f t="shared" si="22"/>
        <v>0</v>
      </c>
      <c r="K176" s="224"/>
      <c r="L176" s="227"/>
      <c r="M176" s="224">
        <f>K176*L176</f>
        <v>0</v>
      </c>
    </row>
    <row r="177" spans="1:13" ht="15" customHeight="1" x14ac:dyDescent="0.15">
      <c r="A177" s="238"/>
      <c r="B177" s="223"/>
      <c r="C177" s="223" t="s">
        <v>370</v>
      </c>
      <c r="D177" s="356"/>
      <c r="E177" s="357"/>
      <c r="F177" s="358"/>
      <c r="H177" s="222">
        <v>5</v>
      </c>
      <c r="I177" s="223"/>
      <c r="J177" s="223">
        <f t="shared" si="22"/>
        <v>0</v>
      </c>
      <c r="K177" s="224"/>
      <c r="L177" s="227"/>
      <c r="M177" s="224">
        <f t="shared" ref="M177:M182" si="23">K177*L177</f>
        <v>0</v>
      </c>
    </row>
    <row r="178" spans="1:13" ht="15" customHeight="1" x14ac:dyDescent="0.15">
      <c r="A178" s="239" t="s">
        <v>371</v>
      </c>
      <c r="B178" s="240"/>
      <c r="C178" s="241"/>
      <c r="D178" s="223"/>
      <c r="E178" s="228" t="s">
        <v>391</v>
      </c>
      <c r="F178" s="229"/>
      <c r="H178" s="222">
        <v>6</v>
      </c>
      <c r="I178" s="223"/>
      <c r="J178" s="223">
        <f t="shared" si="22"/>
        <v>0</v>
      </c>
      <c r="K178" s="223"/>
      <c r="L178" s="222"/>
      <c r="M178" s="224">
        <f t="shared" si="23"/>
        <v>0</v>
      </c>
    </row>
    <row r="179" spans="1:13" ht="15" customHeight="1" x14ac:dyDescent="0.15">
      <c r="A179" s="242"/>
      <c r="B179" s="243"/>
      <c r="C179" s="244"/>
      <c r="D179" s="223"/>
      <c r="E179" s="228" t="s">
        <v>392</v>
      </c>
      <c r="F179" s="229"/>
      <c r="H179" s="222">
        <v>7</v>
      </c>
      <c r="I179" s="223"/>
      <c r="J179" s="223">
        <f t="shared" si="22"/>
        <v>0</v>
      </c>
      <c r="K179" s="223"/>
      <c r="L179" s="222"/>
      <c r="M179" s="224">
        <f t="shared" si="23"/>
        <v>0</v>
      </c>
    </row>
    <row r="180" spans="1:13" ht="15" customHeight="1" x14ac:dyDescent="0.15">
      <c r="H180" s="222">
        <v>8</v>
      </c>
      <c r="I180" s="223"/>
      <c r="J180" s="223">
        <f t="shared" si="22"/>
        <v>0</v>
      </c>
      <c r="K180" s="223"/>
      <c r="L180" s="222"/>
      <c r="M180" s="224">
        <f t="shared" si="23"/>
        <v>0</v>
      </c>
    </row>
    <row r="181" spans="1:13" ht="15" customHeight="1" x14ac:dyDescent="0.15">
      <c r="H181" s="222">
        <v>9</v>
      </c>
      <c r="I181" s="223"/>
      <c r="J181" s="223">
        <f t="shared" si="22"/>
        <v>0</v>
      </c>
      <c r="K181" s="223"/>
      <c r="L181" s="222"/>
      <c r="M181" s="224">
        <f t="shared" si="23"/>
        <v>0</v>
      </c>
    </row>
    <row r="182" spans="1:13" ht="15" customHeight="1" x14ac:dyDescent="0.15">
      <c r="A182" s="230"/>
      <c r="H182" s="222">
        <v>10</v>
      </c>
      <c r="I182" s="223"/>
      <c r="J182" s="223">
        <f t="shared" si="22"/>
        <v>0</v>
      </c>
      <c r="K182" s="223"/>
      <c r="L182" s="222"/>
      <c r="M182" s="224">
        <f t="shared" si="23"/>
        <v>0</v>
      </c>
    </row>
    <row r="183" spans="1:13" ht="15" customHeight="1" x14ac:dyDescent="0.15">
      <c r="K183" s="231"/>
      <c r="L183" s="232" t="str">
        <f>SUM(L173:L182) &amp; "枚"</f>
        <v>0枚</v>
      </c>
      <c r="M183" s="231">
        <f>SUM(M173:M182)</f>
        <v>0</v>
      </c>
    </row>
    <row r="185" spans="1:13" ht="17.25" customHeight="1" x14ac:dyDescent="0.15">
      <c r="A185" s="359" t="s">
        <v>352</v>
      </c>
      <c r="B185" s="359"/>
      <c r="C185" s="359"/>
      <c r="D185" s="359"/>
      <c r="E185" s="359"/>
      <c r="F185" s="359"/>
      <c r="H185" s="360" t="s">
        <v>394</v>
      </c>
      <c r="I185" s="361"/>
      <c r="J185" s="361"/>
      <c r="K185" s="361"/>
      <c r="L185" s="361"/>
      <c r="M185" s="362"/>
    </row>
    <row r="186" spans="1:13" ht="6" customHeight="1" x14ac:dyDescent="0.15">
      <c r="M186" s="221"/>
    </row>
    <row r="187" spans="1:13" ht="15" customHeight="1" x14ac:dyDescent="0.15">
      <c r="H187" s="233"/>
      <c r="I187" s="234" t="s">
        <v>355</v>
      </c>
      <c r="J187" s="234" t="s">
        <v>356</v>
      </c>
      <c r="K187" s="234" t="s">
        <v>357</v>
      </c>
      <c r="L187" s="234" t="s">
        <v>358</v>
      </c>
      <c r="M187" s="235" t="s">
        <v>359</v>
      </c>
    </row>
    <row r="188" spans="1:13" ht="15" customHeight="1" x14ac:dyDescent="0.15">
      <c r="A188" s="236" t="s">
        <v>360</v>
      </c>
      <c r="B188" s="363"/>
      <c r="C188" s="364"/>
      <c r="D188" s="364"/>
      <c r="E188" s="364"/>
      <c r="F188" s="365"/>
      <c r="H188" s="222">
        <v>1</v>
      </c>
      <c r="I188" s="223"/>
      <c r="J188" s="223">
        <f>LENB(I188)</f>
        <v>0</v>
      </c>
      <c r="K188" s="224"/>
      <c r="L188" s="225"/>
      <c r="M188" s="224">
        <f>K188*L188</f>
        <v>0</v>
      </c>
    </row>
    <row r="189" spans="1:13" ht="15" customHeight="1" x14ac:dyDescent="0.15">
      <c r="A189" s="236" t="s">
        <v>363</v>
      </c>
      <c r="B189" s="363"/>
      <c r="C189" s="364"/>
      <c r="D189" s="364"/>
      <c r="E189" s="364"/>
      <c r="F189" s="365"/>
      <c r="H189" s="222">
        <v>2</v>
      </c>
      <c r="I189" s="223"/>
      <c r="J189" s="223">
        <f t="shared" ref="J189:J197" si="24">LENB(I189)</f>
        <v>0</v>
      </c>
      <c r="K189" s="224"/>
      <c r="L189" s="225"/>
      <c r="M189" s="224">
        <f>K189*L189</f>
        <v>0</v>
      </c>
    </row>
    <row r="190" spans="1:13" ht="15" customHeight="1" x14ac:dyDescent="0.15">
      <c r="A190" s="236" t="s">
        <v>359</v>
      </c>
      <c r="B190" s="366">
        <f>M198</f>
        <v>0</v>
      </c>
      <c r="C190" s="367"/>
      <c r="D190" s="236" t="s">
        <v>356</v>
      </c>
      <c r="E190" s="236"/>
      <c r="F190" s="226">
        <f>LENB(B189)</f>
        <v>0</v>
      </c>
      <c r="H190" s="222">
        <v>3</v>
      </c>
      <c r="I190" s="223"/>
      <c r="J190" s="223">
        <f t="shared" si="24"/>
        <v>0</v>
      </c>
      <c r="K190" s="224"/>
      <c r="L190" s="227"/>
      <c r="M190" s="224">
        <f>K190*L190</f>
        <v>0</v>
      </c>
    </row>
    <row r="191" spans="1:13" ht="15" customHeight="1" x14ac:dyDescent="0.15">
      <c r="A191" s="237" t="s">
        <v>366</v>
      </c>
      <c r="B191" s="223"/>
      <c r="C191" s="223" t="s">
        <v>368</v>
      </c>
      <c r="D191" s="353" t="s">
        <v>377</v>
      </c>
      <c r="E191" s="354"/>
      <c r="F191" s="355"/>
      <c r="H191" s="222">
        <v>4</v>
      </c>
      <c r="I191" s="223"/>
      <c r="J191" s="223">
        <f t="shared" si="24"/>
        <v>0</v>
      </c>
      <c r="K191" s="224"/>
      <c r="L191" s="227"/>
      <c r="M191" s="224">
        <f>K191*L191</f>
        <v>0</v>
      </c>
    </row>
    <row r="192" spans="1:13" ht="15" customHeight="1" x14ac:dyDescent="0.15">
      <c r="A192" s="238"/>
      <c r="B192" s="223"/>
      <c r="C192" s="223" t="s">
        <v>370</v>
      </c>
      <c r="D192" s="356"/>
      <c r="E192" s="357"/>
      <c r="F192" s="358"/>
      <c r="H192" s="222">
        <v>5</v>
      </c>
      <c r="I192" s="223"/>
      <c r="J192" s="223">
        <f t="shared" si="24"/>
        <v>0</v>
      </c>
      <c r="K192" s="224"/>
      <c r="L192" s="227"/>
      <c r="M192" s="224">
        <f t="shared" ref="M192:M197" si="25">K192*L192</f>
        <v>0</v>
      </c>
    </row>
    <row r="193" spans="1:13" ht="15" customHeight="1" x14ac:dyDescent="0.15">
      <c r="A193" s="239" t="s">
        <v>371</v>
      </c>
      <c r="B193" s="240"/>
      <c r="C193" s="241"/>
      <c r="D193" s="223"/>
      <c r="E193" s="228" t="s">
        <v>395</v>
      </c>
      <c r="F193" s="229"/>
      <c r="H193" s="222">
        <v>6</v>
      </c>
      <c r="I193" s="223"/>
      <c r="J193" s="223">
        <f t="shared" si="24"/>
        <v>0</v>
      </c>
      <c r="K193" s="223"/>
      <c r="L193" s="222"/>
      <c r="M193" s="224">
        <f t="shared" si="25"/>
        <v>0</v>
      </c>
    </row>
    <row r="194" spans="1:13" ht="15" customHeight="1" x14ac:dyDescent="0.15">
      <c r="A194" s="242"/>
      <c r="B194" s="243"/>
      <c r="C194" s="244"/>
      <c r="D194" s="223"/>
      <c r="E194" s="228" t="s">
        <v>373</v>
      </c>
      <c r="F194" s="229"/>
      <c r="H194" s="222">
        <v>7</v>
      </c>
      <c r="I194" s="223"/>
      <c r="J194" s="223">
        <f t="shared" si="24"/>
        <v>0</v>
      </c>
      <c r="K194" s="223"/>
      <c r="L194" s="222"/>
      <c r="M194" s="224">
        <f t="shared" si="25"/>
        <v>0</v>
      </c>
    </row>
    <row r="195" spans="1:13" ht="15" customHeight="1" x14ac:dyDescent="0.15">
      <c r="H195" s="222">
        <v>8</v>
      </c>
      <c r="I195" s="223"/>
      <c r="J195" s="223">
        <f t="shared" si="24"/>
        <v>0</v>
      </c>
      <c r="K195" s="223"/>
      <c r="L195" s="222"/>
      <c r="M195" s="224">
        <f t="shared" si="25"/>
        <v>0</v>
      </c>
    </row>
    <row r="196" spans="1:13" ht="15" customHeight="1" x14ac:dyDescent="0.15">
      <c r="H196" s="222">
        <v>9</v>
      </c>
      <c r="I196" s="223"/>
      <c r="J196" s="223">
        <f t="shared" si="24"/>
        <v>0</v>
      </c>
      <c r="K196" s="223"/>
      <c r="L196" s="222"/>
      <c r="M196" s="224">
        <f t="shared" si="25"/>
        <v>0</v>
      </c>
    </row>
    <row r="197" spans="1:13" ht="15" customHeight="1" x14ac:dyDescent="0.15">
      <c r="A197" s="230"/>
      <c r="H197" s="222">
        <v>10</v>
      </c>
      <c r="I197" s="223"/>
      <c r="J197" s="223">
        <f t="shared" si="24"/>
        <v>0</v>
      </c>
      <c r="K197" s="223"/>
      <c r="L197" s="222"/>
      <c r="M197" s="224">
        <f t="shared" si="25"/>
        <v>0</v>
      </c>
    </row>
    <row r="198" spans="1:13" ht="15" customHeight="1" x14ac:dyDescent="0.15">
      <c r="K198" s="231"/>
      <c r="L198" s="232" t="str">
        <f>SUM(L188:L197) &amp; "枚"</f>
        <v>0枚</v>
      </c>
      <c r="M198" s="231">
        <f>SUM(M188:M197)</f>
        <v>0</v>
      </c>
    </row>
  </sheetData>
  <mergeCells count="78">
    <mergeCell ref="D9:F10"/>
    <mergeCell ref="A3:F3"/>
    <mergeCell ref="H3:M3"/>
    <mergeCell ref="B6:F6"/>
    <mergeCell ref="B7:F7"/>
    <mergeCell ref="B8:C8"/>
    <mergeCell ref="D41:F42"/>
    <mergeCell ref="A20:F20"/>
    <mergeCell ref="H20:M20"/>
    <mergeCell ref="B23:F23"/>
    <mergeCell ref="B24:F24"/>
    <mergeCell ref="B25:C25"/>
    <mergeCell ref="D26:F27"/>
    <mergeCell ref="A35:F35"/>
    <mergeCell ref="H35:M35"/>
    <mergeCell ref="B38:F38"/>
    <mergeCell ref="B39:F39"/>
    <mergeCell ref="B40:C40"/>
    <mergeCell ref="D71:F72"/>
    <mergeCell ref="A50:F50"/>
    <mergeCell ref="H50:M50"/>
    <mergeCell ref="B53:F53"/>
    <mergeCell ref="B54:F54"/>
    <mergeCell ref="B55:C55"/>
    <mergeCell ref="D56:F57"/>
    <mergeCell ref="A65:F65"/>
    <mergeCell ref="H65:M65"/>
    <mergeCell ref="B68:F68"/>
    <mergeCell ref="B69:F69"/>
    <mergeCell ref="B70:C70"/>
    <mergeCell ref="D101:F102"/>
    <mergeCell ref="A80:F80"/>
    <mergeCell ref="H80:M80"/>
    <mergeCell ref="B83:F83"/>
    <mergeCell ref="B84:F84"/>
    <mergeCell ref="B85:C85"/>
    <mergeCell ref="D86:F87"/>
    <mergeCell ref="A95:F95"/>
    <mergeCell ref="H95:M95"/>
    <mergeCell ref="B98:F98"/>
    <mergeCell ref="B99:F99"/>
    <mergeCell ref="B100:C100"/>
    <mergeCell ref="D131:F132"/>
    <mergeCell ref="A110:F110"/>
    <mergeCell ref="H110:M110"/>
    <mergeCell ref="B113:F113"/>
    <mergeCell ref="B114:F114"/>
    <mergeCell ref="B115:C115"/>
    <mergeCell ref="D116:F117"/>
    <mergeCell ref="A125:F125"/>
    <mergeCell ref="H125:M125"/>
    <mergeCell ref="B128:F128"/>
    <mergeCell ref="B129:F129"/>
    <mergeCell ref="B130:C130"/>
    <mergeCell ref="D161:F162"/>
    <mergeCell ref="A140:F140"/>
    <mergeCell ref="H140:M140"/>
    <mergeCell ref="B143:F143"/>
    <mergeCell ref="B144:F144"/>
    <mergeCell ref="B145:C145"/>
    <mergeCell ref="D146:F147"/>
    <mergeCell ref="A155:F155"/>
    <mergeCell ref="H155:M155"/>
    <mergeCell ref="B158:F158"/>
    <mergeCell ref="B159:F159"/>
    <mergeCell ref="B160:C160"/>
    <mergeCell ref="D191:F192"/>
    <mergeCell ref="A170:F170"/>
    <mergeCell ref="H170:M170"/>
    <mergeCell ref="B173:F173"/>
    <mergeCell ref="B174:F174"/>
    <mergeCell ref="B175:C175"/>
    <mergeCell ref="D176:F177"/>
    <mergeCell ref="A185:F185"/>
    <mergeCell ref="H185:M185"/>
    <mergeCell ref="B188:F188"/>
    <mergeCell ref="B189:F189"/>
    <mergeCell ref="B190:C190"/>
  </mergeCells>
  <phoneticPr fontId="3"/>
  <pageMargins left="0.19685039370078741" right="0.19685039370078741" top="0.19685039370078741" bottom="0.19685039370078741" header="0.51181102362204722" footer="0.51181102362204722"/>
  <pageSetup paperSize="9" orientation="landscape"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3300"/>
    <pageSetUpPr fitToPage="1"/>
  </sheetPr>
  <dimension ref="A1:P142"/>
  <sheetViews>
    <sheetView view="pageBreakPreview" zoomScale="90" zoomScaleNormal="90" zoomScaleSheetLayoutView="90" workbookViewId="0">
      <selection activeCell="F76" sqref="F76"/>
    </sheetView>
  </sheetViews>
  <sheetFormatPr defaultColWidth="9.140625" defaultRowHeight="14.25" x14ac:dyDescent="0.15"/>
  <cols>
    <col min="1" max="1" width="4.42578125" style="22" customWidth="1"/>
    <col min="2" max="2" width="28.85546875" style="18" customWidth="1"/>
    <col min="3" max="3" width="2.85546875" style="18" customWidth="1"/>
    <col min="4" max="4" width="0.7109375" style="17" customWidth="1"/>
    <col min="5" max="5" width="28.5703125" style="17" bestFit="1" customWidth="1"/>
    <col min="6" max="6" width="31.42578125" style="17" customWidth="1"/>
    <col min="7" max="7" width="0.7109375" style="17" customWidth="1"/>
    <col min="8" max="9" width="3.85546875" style="17" customWidth="1"/>
    <col min="10" max="11" width="9.140625" style="17"/>
    <col min="12" max="14" width="9.140625" style="17" customWidth="1"/>
    <col min="15" max="16" width="9.140625" style="17"/>
    <col min="17" max="16384" width="9.140625" style="3"/>
  </cols>
  <sheetData>
    <row r="1" spans="1:16" ht="12.75" customHeight="1" x14ac:dyDescent="0.15">
      <c r="A1" s="84" t="s">
        <v>136</v>
      </c>
    </row>
    <row r="2" spans="1:16" ht="21" customHeight="1" x14ac:dyDescent="0.15">
      <c r="A2" s="84"/>
      <c r="B2" s="12"/>
      <c r="C2" s="12"/>
      <c r="D2" s="5"/>
      <c r="F2" s="9" t="s">
        <v>93</v>
      </c>
      <c r="G2" s="3"/>
      <c r="K2" s="3"/>
      <c r="L2" s="61"/>
    </row>
    <row r="3" spans="1:16" ht="21" customHeight="1" x14ac:dyDescent="0.15">
      <c r="A3" s="14" t="s">
        <v>306</v>
      </c>
      <c r="F3" s="10" t="s">
        <v>0</v>
      </c>
      <c r="G3" s="10"/>
      <c r="K3" s="3"/>
      <c r="L3" s="3"/>
    </row>
    <row r="4" spans="1:16" ht="20.25" customHeight="1" x14ac:dyDescent="0.15">
      <c r="A4" s="16" t="s">
        <v>1</v>
      </c>
      <c r="B4" s="13"/>
      <c r="C4" s="13"/>
      <c r="D4" s="3"/>
      <c r="E4" s="3"/>
      <c r="F4" s="3"/>
      <c r="G4" s="8"/>
      <c r="H4" s="3"/>
      <c r="I4" s="3"/>
      <c r="J4" s="3"/>
      <c r="K4" s="3"/>
      <c r="L4" s="3"/>
      <c r="M4" s="3"/>
      <c r="N4" s="3"/>
      <c r="O4" s="3"/>
      <c r="P4" s="3"/>
    </row>
    <row r="5" spans="1:16" ht="1.5" customHeight="1" x14ac:dyDescent="0.15">
      <c r="A5" s="76"/>
      <c r="B5" s="74"/>
      <c r="C5" s="70"/>
      <c r="D5" s="8"/>
      <c r="E5" s="8"/>
      <c r="F5" s="8"/>
      <c r="G5" s="6"/>
      <c r="H5" s="3"/>
      <c r="I5" s="3"/>
      <c r="J5" s="3"/>
      <c r="K5" s="3"/>
      <c r="L5" s="3"/>
      <c r="M5" s="3"/>
      <c r="N5" s="3"/>
      <c r="O5" s="3"/>
      <c r="P5" s="3"/>
    </row>
    <row r="6" spans="1:16" ht="18.75" customHeight="1" x14ac:dyDescent="0.15">
      <c r="A6" s="337" t="s">
        <v>18</v>
      </c>
      <c r="B6" s="333" t="s">
        <v>406</v>
      </c>
      <c r="C6" s="334"/>
      <c r="D6" s="3"/>
      <c r="E6" s="319" t="s">
        <v>402</v>
      </c>
      <c r="F6" s="320"/>
      <c r="G6" s="7"/>
      <c r="H6" s="3"/>
      <c r="I6" s="3"/>
      <c r="J6" s="3"/>
      <c r="K6" s="3"/>
      <c r="L6" s="3"/>
      <c r="M6" s="3"/>
      <c r="N6" s="3"/>
      <c r="O6" s="3"/>
      <c r="P6" s="3"/>
    </row>
    <row r="7" spans="1:16" ht="22.5" customHeight="1" x14ac:dyDescent="0.15">
      <c r="A7" s="338"/>
      <c r="B7" s="335"/>
      <c r="C7" s="336"/>
      <c r="D7" s="9"/>
      <c r="E7" s="317"/>
      <c r="F7" s="318"/>
      <c r="G7" s="75"/>
      <c r="H7" s="3"/>
      <c r="I7" s="3"/>
      <c r="J7" s="3"/>
      <c r="K7" s="3"/>
      <c r="L7" s="3"/>
      <c r="M7" s="3"/>
      <c r="N7" s="3"/>
      <c r="O7" s="3"/>
      <c r="P7" s="3"/>
    </row>
    <row r="8" spans="1:16" ht="20.25" customHeight="1" x14ac:dyDescent="0.15">
      <c r="A8" s="26" t="s">
        <v>19</v>
      </c>
      <c r="B8" s="339" t="s">
        <v>28</v>
      </c>
      <c r="C8" s="340"/>
      <c r="D8" s="9"/>
      <c r="E8" s="9" t="s">
        <v>407</v>
      </c>
      <c r="F8" s="9"/>
      <c r="G8" s="75"/>
      <c r="H8" s="3"/>
      <c r="I8" s="3"/>
      <c r="J8" s="3"/>
      <c r="K8" s="3"/>
      <c r="L8" s="3"/>
      <c r="M8" s="3"/>
      <c r="N8" s="3"/>
      <c r="O8" s="3"/>
      <c r="P8" s="3"/>
    </row>
    <row r="9" spans="1:16" ht="1.5" customHeight="1" x14ac:dyDescent="0.15">
      <c r="A9" s="23"/>
      <c r="B9" s="19"/>
      <c r="C9" s="71"/>
      <c r="D9" s="8"/>
      <c r="E9" s="8"/>
      <c r="F9" s="19"/>
      <c r="G9" s="6"/>
      <c r="H9" s="3"/>
      <c r="I9" s="3"/>
      <c r="J9" s="3"/>
      <c r="K9" s="3"/>
      <c r="L9" s="3"/>
      <c r="M9" s="3"/>
      <c r="N9" s="3"/>
      <c r="O9" s="3"/>
      <c r="P9" s="3"/>
    </row>
    <row r="10" spans="1:16" ht="30.75" customHeight="1" x14ac:dyDescent="0.15">
      <c r="A10" s="77" t="s">
        <v>20</v>
      </c>
      <c r="B10" s="339" t="s">
        <v>106</v>
      </c>
      <c r="C10" s="340"/>
      <c r="D10" s="3"/>
      <c r="E10" s="7" t="s">
        <v>408</v>
      </c>
      <c r="F10" s="286" t="s">
        <v>409</v>
      </c>
      <c r="G10" s="7"/>
      <c r="H10" s="3"/>
      <c r="I10" s="3"/>
      <c r="J10" s="3"/>
      <c r="K10" s="3"/>
      <c r="L10" s="3"/>
      <c r="M10" s="3"/>
      <c r="N10" s="3"/>
      <c r="O10" s="3"/>
      <c r="P10" s="3"/>
    </row>
    <row r="11" spans="1:16" ht="20.25" customHeight="1" x14ac:dyDescent="0.15">
      <c r="A11" s="24" t="s">
        <v>21</v>
      </c>
      <c r="B11" s="19" t="s">
        <v>2</v>
      </c>
      <c r="C11" s="30"/>
      <c r="D11" s="19"/>
      <c r="E11" s="327"/>
      <c r="F11" s="328"/>
      <c r="G11" s="71"/>
      <c r="H11" s="3"/>
      <c r="I11" s="3"/>
      <c r="J11" s="3"/>
      <c r="K11" s="3"/>
      <c r="L11" s="3"/>
      <c r="M11" s="3"/>
      <c r="N11" s="3"/>
      <c r="O11" s="3"/>
      <c r="P11" s="3"/>
    </row>
    <row r="12" spans="1:16" ht="20.25" customHeight="1" x14ac:dyDescent="0.15">
      <c r="A12" s="69"/>
      <c r="B12" s="73"/>
      <c r="C12" s="29"/>
      <c r="D12" s="20"/>
      <c r="E12" s="329"/>
      <c r="F12" s="330"/>
      <c r="G12" s="29"/>
      <c r="H12" s="3"/>
      <c r="I12" s="3"/>
      <c r="J12" s="3"/>
      <c r="K12" s="3"/>
      <c r="L12" s="3"/>
      <c r="M12" s="3"/>
      <c r="N12" s="3"/>
      <c r="O12" s="3"/>
      <c r="P12" s="3"/>
    </row>
    <row r="13" spans="1:16" ht="20.25" customHeight="1" x14ac:dyDescent="0.15">
      <c r="A13" s="311" t="s">
        <v>442</v>
      </c>
      <c r="B13" s="312" t="s">
        <v>443</v>
      </c>
      <c r="C13" s="313"/>
      <c r="D13" s="314"/>
      <c r="E13" s="315" t="s">
        <v>444</v>
      </c>
      <c r="F13" s="316"/>
      <c r="G13" s="313"/>
      <c r="H13" s="3"/>
      <c r="I13" s="3"/>
      <c r="J13" s="3"/>
      <c r="K13" s="3"/>
      <c r="L13" s="3"/>
      <c r="M13" s="3"/>
      <c r="N13" s="3"/>
      <c r="O13" s="3"/>
      <c r="P13" s="3"/>
    </row>
    <row r="14" spans="1:16" ht="7.5" customHeight="1" x14ac:dyDescent="0.15">
      <c r="A14" s="28"/>
      <c r="B14" s="3"/>
      <c r="C14" s="3"/>
      <c r="D14" s="10"/>
      <c r="E14" s="3"/>
      <c r="F14" s="3"/>
      <c r="G14" s="3"/>
      <c r="H14" s="3"/>
      <c r="I14" s="3"/>
      <c r="J14" s="3"/>
      <c r="K14" s="3"/>
      <c r="L14" s="3"/>
      <c r="M14" s="3"/>
      <c r="N14" s="3"/>
      <c r="O14" s="3"/>
      <c r="P14" s="3"/>
    </row>
    <row r="15" spans="1:16" ht="20.25" customHeight="1" x14ac:dyDescent="0.15">
      <c r="A15" s="25" t="s">
        <v>22</v>
      </c>
      <c r="B15" s="331" t="s">
        <v>3</v>
      </c>
      <c r="C15" s="332"/>
      <c r="D15" s="8"/>
      <c r="E15" s="276" t="s">
        <v>410</v>
      </c>
      <c r="F15" s="8"/>
      <c r="G15" s="6"/>
      <c r="H15" s="3"/>
      <c r="I15" s="3"/>
      <c r="J15" s="3"/>
      <c r="K15" s="3"/>
      <c r="L15" s="3"/>
      <c r="M15" s="3"/>
      <c r="N15" s="3"/>
      <c r="O15" s="3"/>
      <c r="P15" s="3"/>
    </row>
    <row r="16" spans="1:16" ht="20.25" customHeight="1" x14ac:dyDescent="0.15">
      <c r="A16" s="25" t="s">
        <v>445</v>
      </c>
      <c r="B16" s="331" t="s">
        <v>4</v>
      </c>
      <c r="C16" s="332"/>
      <c r="D16" s="10"/>
      <c r="E16" s="277" t="s">
        <v>410</v>
      </c>
      <c r="F16" s="10"/>
      <c r="G16" s="11"/>
      <c r="H16" s="3"/>
      <c r="I16" s="3"/>
      <c r="J16" s="3"/>
      <c r="K16" s="3"/>
      <c r="L16" s="3"/>
      <c r="M16" s="3"/>
      <c r="N16" s="3"/>
      <c r="O16" s="3"/>
      <c r="P16" s="3"/>
    </row>
    <row r="17" spans="1:16" ht="20.25" customHeight="1" x14ac:dyDescent="0.15">
      <c r="A17" s="25" t="s">
        <v>446</v>
      </c>
      <c r="B17" s="331" t="s">
        <v>13</v>
      </c>
      <c r="C17" s="332"/>
      <c r="D17" s="10"/>
      <c r="E17" s="277" t="s">
        <v>92</v>
      </c>
      <c r="F17" s="10"/>
      <c r="G17" s="6"/>
      <c r="H17" s="64"/>
      <c r="I17" s="3"/>
      <c r="J17" s="3"/>
      <c r="K17" s="3"/>
      <c r="L17" s="3"/>
      <c r="M17" s="3"/>
      <c r="N17" s="3"/>
      <c r="O17" s="3"/>
      <c r="P17" s="3"/>
    </row>
    <row r="18" spans="1:16" ht="20.25" customHeight="1" x14ac:dyDescent="0.15">
      <c r="A18" s="25" t="s">
        <v>447</v>
      </c>
      <c r="B18" s="331" t="s">
        <v>271</v>
      </c>
      <c r="C18" s="332"/>
      <c r="D18" s="9"/>
      <c r="E18" s="277" t="s">
        <v>422</v>
      </c>
      <c r="F18" s="9"/>
      <c r="G18" s="11"/>
      <c r="H18" s="64"/>
      <c r="I18" s="3"/>
      <c r="J18" s="3"/>
      <c r="K18" s="3"/>
      <c r="L18" s="3"/>
      <c r="M18" s="3"/>
      <c r="N18" s="3"/>
      <c r="O18" s="3"/>
      <c r="P18" s="3"/>
    </row>
    <row r="19" spans="1:16" ht="20.25" customHeight="1" x14ac:dyDescent="0.15">
      <c r="A19" s="24" t="s">
        <v>448</v>
      </c>
      <c r="B19" s="19" t="s">
        <v>292</v>
      </c>
      <c r="C19" s="30"/>
      <c r="D19" s="3"/>
      <c r="E19" s="321" t="s">
        <v>411</v>
      </c>
      <c r="F19" s="322"/>
      <c r="G19" s="30"/>
      <c r="H19" s="3"/>
      <c r="I19" s="3"/>
      <c r="J19" s="3"/>
      <c r="K19" s="3"/>
      <c r="L19" s="3"/>
      <c r="M19" s="3"/>
      <c r="N19" s="3"/>
      <c r="O19" s="3"/>
      <c r="P19" s="3"/>
    </row>
    <row r="20" spans="1:16" ht="20.25" customHeight="1" x14ac:dyDescent="0.15">
      <c r="A20" s="67"/>
      <c r="B20" s="72"/>
      <c r="C20" s="30"/>
      <c r="D20" s="3"/>
      <c r="E20" s="323" t="s">
        <v>403</v>
      </c>
      <c r="F20" s="324"/>
      <c r="G20" s="30"/>
      <c r="H20" s="3"/>
      <c r="I20" s="3"/>
      <c r="J20" s="3"/>
      <c r="K20" s="3"/>
      <c r="L20" s="3"/>
      <c r="M20" s="3"/>
      <c r="N20" s="3"/>
      <c r="O20" s="3"/>
      <c r="P20" s="3"/>
    </row>
    <row r="21" spans="1:16" ht="20.25" customHeight="1" x14ac:dyDescent="0.15">
      <c r="A21" s="68"/>
      <c r="B21" s="73"/>
      <c r="C21" s="29"/>
      <c r="D21" s="9"/>
      <c r="E21" s="325" t="s">
        <v>412</v>
      </c>
      <c r="F21" s="326"/>
      <c r="G21" s="29"/>
      <c r="H21" s="3"/>
      <c r="I21" s="3"/>
      <c r="J21" s="3"/>
      <c r="K21" s="3"/>
      <c r="L21" s="3"/>
      <c r="M21" s="3"/>
      <c r="N21" s="3"/>
      <c r="O21" s="3"/>
      <c r="P21" s="3"/>
    </row>
    <row r="22" spans="1:16" ht="20.25" customHeight="1" x14ac:dyDescent="0.15">
      <c r="A22" s="25" t="s">
        <v>23</v>
      </c>
      <c r="B22" s="331" t="s">
        <v>14</v>
      </c>
      <c r="C22" s="332"/>
      <c r="D22" s="10"/>
      <c r="E22" s="284" t="s">
        <v>414</v>
      </c>
      <c r="F22" s="277" t="s">
        <v>413</v>
      </c>
      <c r="G22" s="7"/>
      <c r="H22" s="62"/>
      <c r="I22" s="62"/>
      <c r="J22" s="3"/>
      <c r="K22" s="3"/>
      <c r="L22" s="3"/>
      <c r="M22" s="3"/>
      <c r="N22" s="3"/>
      <c r="O22" s="3"/>
      <c r="P22" s="3"/>
    </row>
    <row r="23" spans="1:16" ht="20.25" customHeight="1" x14ac:dyDescent="0.15">
      <c r="A23" s="25" t="s">
        <v>449</v>
      </c>
      <c r="B23" s="331" t="s">
        <v>281</v>
      </c>
      <c r="C23" s="332"/>
      <c r="D23" s="10"/>
      <c r="E23" s="284" t="s">
        <v>415</v>
      </c>
      <c r="F23" s="277" t="s">
        <v>24</v>
      </c>
      <c r="G23" s="11"/>
      <c r="H23" s="62"/>
      <c r="I23" s="3"/>
      <c r="J23" s="3"/>
      <c r="K23" s="3"/>
      <c r="L23" s="3"/>
      <c r="M23" s="3"/>
      <c r="N23" s="3"/>
      <c r="O23" s="3"/>
      <c r="P23" s="3"/>
    </row>
    <row r="24" spans="1:16" ht="20.25" customHeight="1" x14ac:dyDescent="0.15">
      <c r="A24" s="25" t="s">
        <v>450</v>
      </c>
      <c r="B24" s="331" t="s">
        <v>5</v>
      </c>
      <c r="C24" s="332"/>
      <c r="D24" s="10"/>
      <c r="E24" s="284" t="s">
        <v>416</v>
      </c>
      <c r="F24" s="277" t="s">
        <v>29</v>
      </c>
      <c r="G24" s="6"/>
      <c r="H24" s="62"/>
      <c r="I24" s="3"/>
      <c r="J24" s="3"/>
      <c r="K24" s="3"/>
      <c r="L24" s="3"/>
      <c r="M24" s="3"/>
      <c r="N24" s="3"/>
      <c r="O24" s="3"/>
      <c r="P24" s="3"/>
    </row>
    <row r="25" spans="1:16" s="269" customFormat="1" ht="20.25" customHeight="1" x14ac:dyDescent="0.15">
      <c r="A25" s="15" t="s">
        <v>6</v>
      </c>
      <c r="B25" s="13"/>
      <c r="C25" s="13"/>
      <c r="D25" s="3"/>
      <c r="E25" s="3"/>
      <c r="F25" s="3"/>
      <c r="G25" s="270"/>
    </row>
    <row r="26" spans="1:16" s="269" customFormat="1" ht="20.25" customHeight="1" x14ac:dyDescent="0.15">
      <c r="A26" s="25" t="s">
        <v>26</v>
      </c>
      <c r="B26" s="331" t="s">
        <v>7</v>
      </c>
      <c r="C26" s="332"/>
      <c r="D26" s="274"/>
      <c r="E26" s="277" t="s">
        <v>417</v>
      </c>
      <c r="F26" s="277"/>
      <c r="G26" s="271"/>
      <c r="H26" s="272"/>
    </row>
    <row r="27" spans="1:16" s="269" customFormat="1" ht="20.25" customHeight="1" x14ac:dyDescent="0.15">
      <c r="A27" s="25" t="s">
        <v>451</v>
      </c>
      <c r="B27" s="331" t="s">
        <v>8</v>
      </c>
      <c r="C27" s="332"/>
      <c r="D27" s="10"/>
      <c r="E27" s="277" t="s">
        <v>30</v>
      </c>
      <c r="F27" s="277" t="s">
        <v>418</v>
      </c>
      <c r="G27" s="273"/>
      <c r="H27" s="272"/>
    </row>
    <row r="28" spans="1:16" s="269" customFormat="1" ht="20.25" customHeight="1" x14ac:dyDescent="0.15">
      <c r="A28" s="25" t="s">
        <v>452</v>
      </c>
      <c r="B28" s="331" t="s">
        <v>15</v>
      </c>
      <c r="C28" s="332"/>
      <c r="D28" s="9"/>
      <c r="E28" s="275" t="s">
        <v>31</v>
      </c>
      <c r="F28" s="275" t="s">
        <v>419</v>
      </c>
      <c r="G28" s="271"/>
      <c r="H28" s="272"/>
    </row>
    <row r="29" spans="1:16" ht="20.25" customHeight="1" x14ac:dyDescent="0.15">
      <c r="A29" s="15" t="s">
        <v>9</v>
      </c>
      <c r="B29" s="13"/>
      <c r="C29" s="13"/>
      <c r="D29" s="3"/>
      <c r="E29" s="3"/>
      <c r="F29" s="3"/>
      <c r="G29" s="3"/>
      <c r="H29" s="3"/>
      <c r="I29" s="3"/>
      <c r="J29" s="3"/>
      <c r="K29" s="3"/>
      <c r="L29" s="3"/>
      <c r="M29" s="3"/>
      <c r="N29" s="3"/>
      <c r="O29" s="3"/>
      <c r="P29" s="3"/>
    </row>
    <row r="30" spans="1:16" ht="20.25" customHeight="1" x14ac:dyDescent="0.15">
      <c r="A30" s="25" t="s">
        <v>27</v>
      </c>
      <c r="B30" s="331" t="s">
        <v>80</v>
      </c>
      <c r="C30" s="332"/>
      <c r="D30" s="10"/>
      <c r="E30" s="277" t="s">
        <v>420</v>
      </c>
      <c r="F30" s="277" t="s">
        <v>81</v>
      </c>
      <c r="G30" s="11"/>
      <c r="H30" s="3"/>
      <c r="I30" s="3"/>
      <c r="J30" s="3"/>
      <c r="K30" s="3"/>
      <c r="L30" s="3"/>
      <c r="M30" s="3"/>
      <c r="N30" s="3"/>
      <c r="O30" s="3"/>
      <c r="P30" s="3"/>
    </row>
    <row r="31" spans="1:16" ht="20.25" customHeight="1" x14ac:dyDescent="0.15">
      <c r="A31" s="25" t="s">
        <v>454</v>
      </c>
      <c r="B31" s="331" t="s">
        <v>16</v>
      </c>
      <c r="C31" s="332"/>
      <c r="D31" s="10"/>
      <c r="E31" s="277" t="s">
        <v>421</v>
      </c>
      <c r="F31" s="277"/>
      <c r="G31" s="6"/>
      <c r="H31" s="62"/>
      <c r="I31" s="3"/>
      <c r="J31" s="3"/>
      <c r="K31" s="3"/>
      <c r="L31" s="3"/>
      <c r="M31" s="3"/>
      <c r="N31" s="3"/>
      <c r="O31" s="3"/>
      <c r="P31" s="3"/>
    </row>
    <row r="32" spans="1:16" ht="20.25" customHeight="1" x14ac:dyDescent="0.15">
      <c r="A32" s="24" t="s">
        <v>455</v>
      </c>
      <c r="B32" s="287" t="s">
        <v>104</v>
      </c>
      <c r="C32" s="288"/>
      <c r="D32" s="3"/>
      <c r="E32" s="294" t="s">
        <v>328</v>
      </c>
      <c r="F32" s="294"/>
      <c r="G32" s="7"/>
      <c r="H32" s="3"/>
      <c r="I32" s="3"/>
      <c r="J32" s="3"/>
      <c r="K32" s="3"/>
      <c r="L32" s="3"/>
      <c r="M32" s="3"/>
      <c r="N32" s="3"/>
      <c r="O32" s="3"/>
      <c r="P32" s="3"/>
    </row>
    <row r="33" spans="1:16" ht="37.5" customHeight="1" x14ac:dyDescent="0.15">
      <c r="A33" s="285"/>
      <c r="B33" s="289" t="s">
        <v>103</v>
      </c>
      <c r="C33" s="290"/>
      <c r="D33" s="291"/>
      <c r="E33" s="295" t="s">
        <v>118</v>
      </c>
      <c r="F33" s="295" t="s">
        <v>105</v>
      </c>
      <c r="G33" s="27"/>
      <c r="H33" s="64"/>
      <c r="I33" s="3"/>
      <c r="J33" s="3"/>
      <c r="K33" s="3"/>
      <c r="L33" s="3"/>
      <c r="M33" s="3"/>
      <c r="N33" s="3"/>
      <c r="O33" s="3"/>
      <c r="P33" s="3"/>
    </row>
    <row r="34" spans="1:16" ht="3.75" customHeight="1" x14ac:dyDescent="0.15">
      <c r="A34" s="26"/>
      <c r="B34" s="292"/>
      <c r="C34" s="293"/>
      <c r="D34" s="3"/>
      <c r="E34" s="296"/>
      <c r="F34" s="296"/>
      <c r="G34" s="27"/>
      <c r="H34" s="2"/>
      <c r="I34" s="3"/>
      <c r="J34" s="3"/>
      <c r="K34" s="3"/>
      <c r="L34" s="3"/>
      <c r="M34" s="3"/>
      <c r="N34" s="3"/>
      <c r="O34" s="3"/>
      <c r="P34" s="3"/>
    </row>
    <row r="35" spans="1:16" ht="20.25" customHeight="1" x14ac:dyDescent="0.15">
      <c r="A35" s="25" t="s">
        <v>453</v>
      </c>
      <c r="B35" s="331" t="s">
        <v>17</v>
      </c>
      <c r="C35" s="332"/>
      <c r="D35" s="10"/>
      <c r="E35" s="277" t="s">
        <v>25</v>
      </c>
      <c r="F35" s="277"/>
      <c r="G35" s="11"/>
      <c r="H35" s="62"/>
      <c r="I35" s="3"/>
      <c r="J35" s="3"/>
      <c r="K35" s="3"/>
      <c r="L35" s="3"/>
      <c r="M35" s="3"/>
      <c r="N35" s="3"/>
      <c r="O35" s="3"/>
      <c r="P35" s="3"/>
    </row>
    <row r="36" spans="1:16" ht="21" customHeight="1" x14ac:dyDescent="0.15">
      <c r="A36" s="63"/>
      <c r="B36" s="3"/>
      <c r="C36"/>
      <c r="D36" s="3"/>
      <c r="E36" s="3"/>
      <c r="F36" s="3"/>
      <c r="G36" s="3"/>
      <c r="H36" s="3"/>
      <c r="I36" s="3"/>
      <c r="J36" s="3"/>
      <c r="K36" s="3"/>
      <c r="L36" s="3"/>
      <c r="M36" s="3"/>
      <c r="N36" s="3"/>
      <c r="O36" s="3"/>
      <c r="P36" s="3"/>
    </row>
    <row r="37" spans="1:16" s="1" customFormat="1" ht="20.25" customHeight="1" x14ac:dyDescent="0.15">
      <c r="A37" s="81" t="s">
        <v>110</v>
      </c>
      <c r="B37" s="79"/>
      <c r="C37" s="79"/>
      <c r="D37" s="79"/>
      <c r="E37" s="79"/>
      <c r="F37" s="80"/>
      <c r="G37" s="80"/>
      <c r="H37" s="65"/>
    </row>
    <row r="38" spans="1:16" ht="5.25" customHeight="1" x14ac:dyDescent="0.15">
      <c r="A38" s="4"/>
      <c r="B38" s="4"/>
      <c r="C38" s="4"/>
      <c r="D38" s="4"/>
      <c r="E38" s="4"/>
      <c r="F38" s="49"/>
      <c r="G38" s="49"/>
      <c r="H38" s="49"/>
      <c r="I38" s="3"/>
      <c r="J38" s="3"/>
      <c r="K38" s="3"/>
      <c r="L38" s="3"/>
      <c r="M38" s="3"/>
      <c r="N38" s="3"/>
      <c r="O38" s="3"/>
      <c r="P38" s="3"/>
    </row>
    <row r="39" spans="1:16" x14ac:dyDescent="0.15">
      <c r="A39" s="4" t="s">
        <v>101</v>
      </c>
      <c r="B39" s="4"/>
      <c r="C39" s="4"/>
      <c r="D39" s="4"/>
      <c r="E39" s="4" t="s">
        <v>423</v>
      </c>
      <c r="F39" s="66"/>
      <c r="G39" s="49"/>
      <c r="H39" s="49"/>
      <c r="I39" s="3"/>
      <c r="J39" s="3"/>
      <c r="K39" s="3"/>
      <c r="L39" s="3"/>
      <c r="M39" s="3"/>
      <c r="N39" s="3"/>
      <c r="O39" s="3"/>
      <c r="P39" s="3"/>
    </row>
    <row r="40" spans="1:16" x14ac:dyDescent="0.15">
      <c r="A40" s="4"/>
      <c r="B40" s="4"/>
      <c r="C40" s="4"/>
      <c r="D40" s="4"/>
      <c r="E40" s="4" t="s">
        <v>83</v>
      </c>
      <c r="F40" s="66"/>
      <c r="G40" s="49"/>
      <c r="H40" s="49"/>
      <c r="I40" s="3"/>
      <c r="J40" s="3"/>
      <c r="K40" s="3"/>
      <c r="L40" s="3"/>
      <c r="M40" s="3"/>
      <c r="N40" s="3"/>
      <c r="O40" s="3"/>
      <c r="P40" s="3"/>
    </row>
    <row r="41" spans="1:16" x14ac:dyDescent="0.15">
      <c r="A41" s="4"/>
      <c r="B41" s="4"/>
      <c r="C41" s="4"/>
      <c r="D41" s="4"/>
      <c r="E41" s="4" t="s">
        <v>12</v>
      </c>
      <c r="F41" s="66"/>
      <c r="G41" s="49"/>
      <c r="H41" s="49"/>
      <c r="I41" s="3"/>
      <c r="J41" s="3"/>
      <c r="K41" s="3"/>
      <c r="L41" s="3"/>
      <c r="M41" s="3"/>
      <c r="N41" s="3"/>
      <c r="O41" s="3"/>
      <c r="P41" s="3"/>
    </row>
    <row r="42" spans="1:16" ht="3.75" customHeight="1" x14ac:dyDescent="0.15">
      <c r="A42" s="4"/>
      <c r="B42" s="4"/>
      <c r="C42" s="4"/>
      <c r="D42" s="4"/>
      <c r="E42" s="82"/>
      <c r="F42" s="66"/>
      <c r="G42" s="49"/>
      <c r="H42" s="49"/>
      <c r="I42" s="3"/>
      <c r="J42" s="3"/>
      <c r="K42" s="3"/>
      <c r="L42" s="3"/>
      <c r="M42" s="3"/>
      <c r="N42" s="3"/>
      <c r="O42" s="3"/>
      <c r="P42" s="3"/>
    </row>
    <row r="43" spans="1:16" x14ac:dyDescent="0.15">
      <c r="A43" s="4" t="s">
        <v>102</v>
      </c>
      <c r="B43" s="4"/>
      <c r="C43" s="4"/>
      <c r="D43" s="4"/>
      <c r="E43" s="4" t="s">
        <v>424</v>
      </c>
      <c r="F43" s="66"/>
      <c r="G43" s="49"/>
      <c r="H43" s="49"/>
      <c r="I43" s="3"/>
      <c r="J43" s="3"/>
      <c r="K43" s="3"/>
      <c r="L43" s="3"/>
      <c r="M43" s="3"/>
      <c r="N43" s="3"/>
      <c r="O43" s="3"/>
      <c r="P43" s="3"/>
    </row>
    <row r="44" spans="1:16" ht="3.75" customHeight="1" x14ac:dyDescent="0.15">
      <c r="A44" s="4"/>
      <c r="B44" s="4"/>
      <c r="C44" s="4"/>
      <c r="D44" s="4"/>
      <c r="E44" s="4"/>
      <c r="F44" s="66"/>
      <c r="G44" s="49"/>
      <c r="H44" s="49"/>
      <c r="I44" s="3"/>
      <c r="J44" s="3"/>
      <c r="K44" s="3"/>
      <c r="L44" s="3"/>
      <c r="M44" s="3"/>
      <c r="N44" s="3"/>
      <c r="O44" s="3"/>
      <c r="P44" s="3"/>
    </row>
    <row r="45" spans="1:16" x14ac:dyDescent="0.15">
      <c r="A45" s="4" t="s">
        <v>95</v>
      </c>
      <c r="B45" s="4"/>
      <c r="C45" s="4"/>
      <c r="D45" s="4"/>
      <c r="E45" s="4" t="s">
        <v>429</v>
      </c>
      <c r="F45" s="66"/>
      <c r="G45" s="49"/>
      <c r="H45" s="49"/>
      <c r="I45" s="3"/>
      <c r="J45" s="3"/>
      <c r="K45" s="3"/>
      <c r="L45" s="3"/>
      <c r="M45" s="3"/>
      <c r="N45" s="3"/>
      <c r="O45" s="3"/>
      <c r="P45" s="3"/>
    </row>
    <row r="46" spans="1:16" x14ac:dyDescent="0.15">
      <c r="A46" s="4"/>
      <c r="B46" s="4"/>
      <c r="C46" s="4"/>
      <c r="D46" s="4"/>
      <c r="E46" s="4" t="s">
        <v>430</v>
      </c>
      <c r="F46" s="66"/>
      <c r="G46" s="49"/>
      <c r="H46" s="49"/>
      <c r="I46" s="3"/>
      <c r="J46" s="3"/>
      <c r="K46" s="3"/>
      <c r="L46" s="3"/>
      <c r="M46" s="3"/>
      <c r="N46" s="3"/>
      <c r="O46" s="3"/>
      <c r="P46" s="3"/>
    </row>
    <row r="47" spans="1:16" ht="3.75" customHeight="1" x14ac:dyDescent="0.15">
      <c r="A47" s="4"/>
      <c r="B47" s="4"/>
      <c r="C47" s="4"/>
      <c r="D47" s="4"/>
      <c r="E47" s="4"/>
      <c r="F47" s="66"/>
      <c r="G47" s="49"/>
      <c r="H47" s="49"/>
      <c r="I47" s="3"/>
      <c r="J47" s="3"/>
      <c r="K47" s="3"/>
      <c r="L47" s="3"/>
      <c r="M47" s="3"/>
      <c r="N47" s="3"/>
      <c r="O47" s="3"/>
      <c r="P47" s="3"/>
    </row>
    <row r="48" spans="1:16" x14ac:dyDescent="0.15">
      <c r="A48" s="4" t="s">
        <v>94</v>
      </c>
      <c r="B48" s="4"/>
      <c r="C48" s="4"/>
      <c r="D48" s="4"/>
      <c r="E48" s="4" t="s">
        <v>79</v>
      </c>
      <c r="F48" s="66"/>
      <c r="G48" s="49"/>
      <c r="H48" s="49"/>
      <c r="I48" s="3"/>
      <c r="J48" s="3"/>
      <c r="K48" s="3"/>
      <c r="L48" s="3"/>
      <c r="M48" s="3"/>
      <c r="N48" s="3"/>
      <c r="O48" s="3"/>
      <c r="P48" s="3"/>
    </row>
    <row r="49" spans="1:16" x14ac:dyDescent="0.15">
      <c r="A49" s="4"/>
      <c r="B49" s="4"/>
      <c r="C49" s="4"/>
      <c r="D49" s="4"/>
      <c r="E49" s="4" t="s">
        <v>431</v>
      </c>
      <c r="F49" s="66"/>
      <c r="G49" s="49"/>
      <c r="H49" s="49"/>
      <c r="I49" s="3"/>
      <c r="J49" s="3"/>
      <c r="K49" s="3"/>
      <c r="L49" s="3"/>
      <c r="M49" s="3"/>
      <c r="N49" s="3"/>
      <c r="O49" s="3"/>
      <c r="P49" s="3"/>
    </row>
    <row r="50" spans="1:16" ht="3.75" customHeight="1" x14ac:dyDescent="0.15">
      <c r="A50" s="4"/>
      <c r="B50" s="4"/>
      <c r="C50" s="4"/>
      <c r="D50" s="4"/>
      <c r="E50" s="4"/>
      <c r="F50" s="66"/>
      <c r="G50" s="49"/>
      <c r="H50" s="49"/>
      <c r="I50" s="3"/>
      <c r="J50" s="3"/>
      <c r="K50" s="3"/>
      <c r="L50" s="3"/>
      <c r="M50" s="3"/>
      <c r="N50" s="3"/>
      <c r="O50" s="3"/>
      <c r="P50" s="3"/>
    </row>
    <row r="51" spans="1:16" x14ac:dyDescent="0.15">
      <c r="A51" s="4" t="s">
        <v>99</v>
      </c>
      <c r="B51" s="4"/>
      <c r="C51" s="4"/>
      <c r="D51" s="4"/>
      <c r="E51" s="4" t="s">
        <v>425</v>
      </c>
      <c r="F51" s="66"/>
      <c r="G51" s="49"/>
      <c r="H51" s="49"/>
      <c r="I51" s="3"/>
      <c r="J51" s="3"/>
      <c r="K51" s="3"/>
      <c r="L51" s="3"/>
      <c r="M51" s="3"/>
      <c r="N51" s="3"/>
      <c r="O51" s="3"/>
      <c r="P51" s="3"/>
    </row>
    <row r="52" spans="1:16" x14ac:dyDescent="0.15">
      <c r="A52" s="4"/>
      <c r="B52" s="4"/>
      <c r="C52" s="4"/>
      <c r="D52" s="4"/>
      <c r="E52" s="4" t="s">
        <v>426</v>
      </c>
      <c r="F52" s="66"/>
      <c r="G52" s="49"/>
      <c r="H52" s="49"/>
      <c r="I52" s="3"/>
      <c r="J52" s="3"/>
      <c r="K52" s="3"/>
      <c r="L52" s="3"/>
      <c r="M52" s="3"/>
      <c r="N52" s="3"/>
      <c r="O52" s="3"/>
      <c r="P52" s="3"/>
    </row>
    <row r="53" spans="1:16" ht="3.75" customHeight="1" x14ac:dyDescent="0.15">
      <c r="A53" s="4"/>
      <c r="B53" s="4"/>
      <c r="C53" s="4"/>
      <c r="D53" s="4"/>
      <c r="E53" s="4"/>
      <c r="F53" s="66"/>
      <c r="G53" s="49"/>
      <c r="H53" s="49"/>
      <c r="I53" s="3"/>
      <c r="J53" s="3"/>
      <c r="K53" s="3"/>
      <c r="L53" s="3"/>
      <c r="M53" s="3"/>
      <c r="N53" s="3"/>
      <c r="O53" s="3"/>
      <c r="P53" s="3"/>
    </row>
    <row r="54" spans="1:16" x14ac:dyDescent="0.15">
      <c r="A54" s="4" t="s">
        <v>100</v>
      </c>
      <c r="B54" s="4"/>
      <c r="C54" s="4"/>
      <c r="D54" s="4"/>
      <c r="E54" s="4" t="s">
        <v>427</v>
      </c>
      <c r="F54" s="66"/>
      <c r="G54" s="49"/>
      <c r="H54" s="49"/>
      <c r="I54" s="3"/>
      <c r="J54" s="3"/>
      <c r="K54" s="3"/>
      <c r="L54" s="3"/>
      <c r="M54" s="3"/>
      <c r="N54" s="3"/>
      <c r="O54" s="3"/>
      <c r="P54" s="3"/>
    </row>
    <row r="55" spans="1:16" x14ac:dyDescent="0.15">
      <c r="A55" s="4"/>
      <c r="B55" s="4"/>
      <c r="C55" s="4"/>
      <c r="D55" s="4"/>
      <c r="E55" s="4" t="s">
        <v>428</v>
      </c>
      <c r="F55" s="66"/>
      <c r="G55" s="49"/>
      <c r="H55" s="49"/>
      <c r="I55" s="3"/>
      <c r="J55" s="3"/>
      <c r="K55" s="3"/>
      <c r="L55" s="3"/>
      <c r="M55" s="3"/>
      <c r="N55" s="3"/>
      <c r="O55" s="3"/>
      <c r="P55" s="3"/>
    </row>
    <row r="56" spans="1:16" ht="3.75" customHeight="1" x14ac:dyDescent="0.15">
      <c r="A56" s="4"/>
      <c r="B56" s="4"/>
      <c r="C56" s="4"/>
      <c r="D56" s="4"/>
      <c r="E56" s="4"/>
      <c r="F56" s="66"/>
      <c r="G56" s="49"/>
      <c r="H56" s="49"/>
      <c r="I56" s="3"/>
      <c r="J56" s="3"/>
      <c r="K56" s="3"/>
      <c r="L56" s="3"/>
      <c r="M56" s="3"/>
      <c r="N56" s="3"/>
      <c r="O56" s="3"/>
      <c r="P56" s="3"/>
    </row>
    <row r="57" spans="1:16" x14ac:dyDescent="0.15">
      <c r="A57" s="4" t="s">
        <v>96</v>
      </c>
      <c r="B57" s="4"/>
      <c r="C57" s="4"/>
      <c r="D57" s="4"/>
      <c r="E57" s="4" t="s">
        <v>10</v>
      </c>
      <c r="F57" s="66"/>
      <c r="G57" s="49"/>
      <c r="H57" s="49"/>
      <c r="I57" s="3"/>
      <c r="J57" s="3"/>
      <c r="K57" s="3"/>
      <c r="L57" s="3"/>
      <c r="M57" s="3"/>
      <c r="N57" s="3"/>
      <c r="O57" s="3"/>
      <c r="P57" s="3"/>
    </row>
    <row r="58" spans="1:16" ht="3.75" customHeight="1" x14ac:dyDescent="0.15">
      <c r="A58" s="4"/>
      <c r="B58" s="4"/>
      <c r="C58" s="4"/>
      <c r="D58" s="4"/>
      <c r="E58" s="4"/>
      <c r="F58" s="66"/>
      <c r="G58" s="49"/>
      <c r="H58" s="49"/>
      <c r="I58" s="3"/>
      <c r="J58" s="3"/>
      <c r="K58" s="3"/>
      <c r="L58" s="3"/>
      <c r="M58" s="3"/>
      <c r="N58" s="3"/>
      <c r="O58" s="3"/>
      <c r="P58" s="3"/>
    </row>
    <row r="59" spans="1:16" x14ac:dyDescent="0.15">
      <c r="A59" s="4" t="s">
        <v>97</v>
      </c>
      <c r="B59" s="4"/>
      <c r="C59" s="4"/>
      <c r="D59" s="4"/>
      <c r="E59" s="4" t="s">
        <v>82</v>
      </c>
      <c r="F59" s="66"/>
      <c r="G59" s="49"/>
      <c r="H59" s="49"/>
      <c r="I59" s="3"/>
      <c r="J59" s="3"/>
      <c r="K59" s="3"/>
      <c r="L59" s="3"/>
      <c r="M59" s="3"/>
      <c r="N59" s="3"/>
      <c r="O59" s="3"/>
      <c r="P59" s="3"/>
    </row>
    <row r="60" spans="1:16" x14ac:dyDescent="0.15">
      <c r="A60" s="4"/>
      <c r="B60" s="4"/>
      <c r="C60" s="4"/>
      <c r="D60" s="4"/>
      <c r="E60" s="4" t="s">
        <v>327</v>
      </c>
      <c r="F60" s="66"/>
      <c r="G60" s="49"/>
      <c r="H60" s="49"/>
      <c r="I60" s="3"/>
      <c r="J60" s="3"/>
      <c r="K60" s="3"/>
      <c r="L60" s="3"/>
      <c r="M60" s="3"/>
      <c r="N60" s="3"/>
      <c r="O60" s="3"/>
      <c r="P60" s="3"/>
    </row>
    <row r="61" spans="1:16" ht="3.75" customHeight="1" x14ac:dyDescent="0.15">
      <c r="A61" s="4"/>
      <c r="B61" s="4"/>
      <c r="C61" s="4"/>
      <c r="D61" s="4"/>
      <c r="E61" s="4"/>
      <c r="F61" s="66"/>
      <c r="G61" s="49"/>
      <c r="H61" s="49"/>
      <c r="I61" s="3"/>
      <c r="J61" s="3"/>
      <c r="K61" s="3"/>
      <c r="L61" s="3"/>
      <c r="M61" s="3"/>
      <c r="N61" s="3"/>
      <c r="O61" s="3"/>
      <c r="P61" s="3"/>
    </row>
    <row r="62" spans="1:16" x14ac:dyDescent="0.15">
      <c r="A62" s="4" t="s">
        <v>98</v>
      </c>
      <c r="B62" s="4"/>
      <c r="C62" s="4"/>
      <c r="D62" s="4"/>
      <c r="E62" s="4" t="s">
        <v>11</v>
      </c>
      <c r="F62" s="66"/>
      <c r="G62" s="49"/>
      <c r="H62" s="49"/>
      <c r="I62" s="3"/>
      <c r="J62" s="3"/>
      <c r="K62" s="3"/>
      <c r="L62" s="3"/>
      <c r="M62" s="3"/>
      <c r="N62" s="3"/>
      <c r="O62" s="3"/>
      <c r="P62" s="3"/>
    </row>
    <row r="63" spans="1:16" ht="14.25" customHeight="1" x14ac:dyDescent="0.15">
      <c r="A63" s="63"/>
      <c r="B63" s="3"/>
      <c r="C63" s="3"/>
      <c r="D63" s="3"/>
      <c r="E63" s="42"/>
      <c r="F63" s="3"/>
      <c r="G63" s="3"/>
      <c r="H63" s="3"/>
      <c r="I63" s="3"/>
      <c r="J63" s="3"/>
      <c r="K63" s="3"/>
      <c r="L63" s="3"/>
      <c r="M63" s="3"/>
      <c r="N63" s="3"/>
      <c r="O63" s="3"/>
      <c r="P63" s="3"/>
    </row>
    <row r="64" spans="1:16" ht="14.25" customHeight="1" x14ac:dyDescent="0.15">
      <c r="A64" s="63"/>
      <c r="B64" s="3"/>
      <c r="C64" s="3"/>
      <c r="D64" s="3"/>
      <c r="E64" s="3"/>
      <c r="F64" s="3"/>
      <c r="G64" s="3"/>
      <c r="H64" s="3"/>
      <c r="I64" s="3"/>
      <c r="J64" s="3"/>
      <c r="K64" s="3"/>
      <c r="L64" s="3"/>
      <c r="M64" s="3"/>
      <c r="N64" s="3"/>
      <c r="O64" s="3"/>
      <c r="P64" s="3"/>
    </row>
    <row r="65" spans="1:16" ht="14.25" customHeight="1" x14ac:dyDescent="0.15">
      <c r="A65" s="63"/>
      <c r="B65" s="3"/>
      <c r="C65" s="3"/>
      <c r="D65" s="3"/>
      <c r="E65" s="3"/>
      <c r="F65" s="3"/>
      <c r="G65" s="3"/>
      <c r="H65" s="3"/>
      <c r="I65" s="3"/>
      <c r="J65" s="3"/>
      <c r="K65" s="3"/>
      <c r="L65" s="3"/>
      <c r="M65" s="3"/>
      <c r="N65" s="3"/>
      <c r="O65" s="3"/>
      <c r="P65" s="3"/>
    </row>
    <row r="66" spans="1:16" ht="14.25" customHeight="1" x14ac:dyDescent="0.15">
      <c r="A66" s="63"/>
      <c r="B66" s="3"/>
      <c r="C66" s="3"/>
      <c r="D66" s="3"/>
      <c r="E66" s="3"/>
      <c r="F66" s="3"/>
      <c r="G66" s="3"/>
      <c r="H66" s="3"/>
      <c r="I66" s="3"/>
      <c r="J66" s="3"/>
      <c r="K66" s="3"/>
      <c r="L66" s="3"/>
      <c r="M66" s="3"/>
      <c r="N66" s="3"/>
      <c r="O66" s="3"/>
      <c r="P66" s="3"/>
    </row>
    <row r="67" spans="1:16" ht="14.25" customHeight="1" x14ac:dyDescent="0.15">
      <c r="A67" s="63"/>
      <c r="B67" s="3"/>
      <c r="C67" s="3"/>
      <c r="D67" s="3"/>
      <c r="E67" s="3"/>
      <c r="F67" s="3"/>
      <c r="G67" s="3"/>
      <c r="H67" s="3"/>
      <c r="I67" s="3"/>
      <c r="J67" s="3"/>
      <c r="K67" s="3"/>
      <c r="L67" s="3"/>
      <c r="M67" s="3"/>
      <c r="N67" s="3"/>
      <c r="O67" s="3"/>
      <c r="P67" s="3"/>
    </row>
    <row r="68" spans="1:16" ht="14.25" customHeight="1" x14ac:dyDescent="0.15">
      <c r="A68" s="63"/>
      <c r="B68" s="3"/>
      <c r="C68" s="3"/>
      <c r="D68" s="3"/>
      <c r="E68" s="3"/>
      <c r="F68" s="3"/>
      <c r="G68" s="3"/>
      <c r="H68" s="3"/>
      <c r="I68" s="3"/>
      <c r="J68" s="3"/>
      <c r="K68" s="3"/>
      <c r="L68" s="3"/>
      <c r="M68" s="3"/>
      <c r="N68" s="3"/>
      <c r="O68" s="3"/>
      <c r="P68" s="3"/>
    </row>
    <row r="69" spans="1:16" ht="14.25" customHeight="1" x14ac:dyDescent="0.15">
      <c r="A69" s="63"/>
      <c r="B69" s="3"/>
      <c r="C69" s="3"/>
      <c r="D69" s="3"/>
      <c r="E69" s="3"/>
      <c r="F69" s="3"/>
      <c r="G69" s="3"/>
      <c r="H69" s="3"/>
      <c r="I69" s="3"/>
      <c r="J69" s="3"/>
      <c r="K69" s="3"/>
      <c r="L69" s="3"/>
      <c r="M69" s="3"/>
      <c r="N69" s="3"/>
      <c r="O69" s="3"/>
      <c r="P69" s="3"/>
    </row>
    <row r="70" spans="1:16" ht="14.25" customHeight="1" x14ac:dyDescent="0.15">
      <c r="A70" s="63"/>
      <c r="B70" s="3"/>
      <c r="C70" s="3"/>
      <c r="D70" s="3"/>
      <c r="E70" s="3"/>
      <c r="F70" s="3"/>
      <c r="G70" s="3"/>
      <c r="H70" s="3"/>
      <c r="I70" s="3"/>
      <c r="J70" s="3"/>
      <c r="K70" s="3"/>
      <c r="L70" s="3"/>
      <c r="M70" s="3"/>
      <c r="N70" s="3"/>
      <c r="O70" s="3"/>
      <c r="P70" s="3"/>
    </row>
    <row r="71" spans="1:16" ht="14.25" customHeight="1" x14ac:dyDescent="0.15">
      <c r="A71" s="63"/>
      <c r="B71" s="3"/>
      <c r="C71" s="3"/>
      <c r="D71" s="3"/>
      <c r="E71" s="3"/>
      <c r="F71" s="3"/>
      <c r="G71" s="3"/>
      <c r="H71" s="3"/>
      <c r="I71" s="3"/>
      <c r="J71" s="3"/>
      <c r="K71" s="3"/>
      <c r="L71" s="3"/>
      <c r="M71" s="3"/>
      <c r="N71" s="3"/>
      <c r="O71" s="3"/>
      <c r="P71" s="3"/>
    </row>
    <row r="72" spans="1:16" ht="14.25" customHeight="1" x14ac:dyDescent="0.15">
      <c r="A72" s="63"/>
      <c r="B72" s="3"/>
      <c r="C72" s="3"/>
      <c r="D72" s="3"/>
      <c r="E72" s="3"/>
      <c r="F72" s="3"/>
      <c r="G72" s="3"/>
      <c r="H72" s="3"/>
      <c r="I72" s="3"/>
      <c r="J72" s="3"/>
      <c r="K72" s="3"/>
      <c r="L72" s="3"/>
      <c r="M72" s="3"/>
      <c r="N72" s="3"/>
      <c r="O72" s="3"/>
      <c r="P72" s="3"/>
    </row>
    <row r="73" spans="1:16" ht="14.25" customHeight="1" x14ac:dyDescent="0.15">
      <c r="A73" s="63"/>
      <c r="B73" s="3"/>
      <c r="C73" s="3"/>
      <c r="D73" s="3"/>
      <c r="E73" s="3"/>
      <c r="F73" s="3"/>
      <c r="G73" s="3"/>
      <c r="H73" s="3"/>
      <c r="I73" s="3"/>
      <c r="J73" s="3"/>
      <c r="K73" s="3"/>
      <c r="L73" s="3"/>
      <c r="M73" s="3"/>
      <c r="N73" s="3"/>
      <c r="O73" s="3"/>
      <c r="P73" s="3"/>
    </row>
    <row r="74" spans="1:16" ht="14.25" customHeight="1" x14ac:dyDescent="0.15">
      <c r="A74" s="21"/>
      <c r="B74" s="13"/>
      <c r="C74" s="13"/>
      <c r="D74" s="3"/>
      <c r="E74" s="3"/>
      <c r="F74" s="3"/>
      <c r="G74" s="3"/>
      <c r="H74" s="3"/>
      <c r="I74" s="3"/>
      <c r="J74" s="3"/>
      <c r="K74" s="3"/>
      <c r="L74" s="3"/>
      <c r="M74" s="3"/>
      <c r="N74" s="3"/>
      <c r="O74" s="3"/>
      <c r="P74" s="3"/>
    </row>
    <row r="75" spans="1:16" ht="14.25" customHeight="1" x14ac:dyDescent="0.15">
      <c r="A75" s="21"/>
      <c r="B75" s="13"/>
      <c r="C75" s="13"/>
      <c r="D75" s="3"/>
      <c r="E75" s="3"/>
      <c r="F75" s="3"/>
      <c r="G75" s="3"/>
      <c r="H75" s="3"/>
      <c r="I75" s="3"/>
      <c r="J75" s="3"/>
      <c r="K75" s="3"/>
      <c r="L75" s="3"/>
      <c r="M75" s="3"/>
      <c r="N75" s="3"/>
      <c r="O75" s="3"/>
      <c r="P75" s="3"/>
    </row>
    <row r="76" spans="1:16" ht="14.25" customHeight="1" x14ac:dyDescent="0.15">
      <c r="A76" s="21"/>
      <c r="B76" s="13"/>
      <c r="C76" s="13"/>
      <c r="D76" s="3"/>
      <c r="E76" s="3"/>
      <c r="F76" s="3"/>
      <c r="G76" s="3"/>
      <c r="H76" s="3"/>
      <c r="I76" s="3"/>
      <c r="J76" s="3"/>
      <c r="K76" s="3"/>
      <c r="L76" s="3"/>
      <c r="M76" s="3"/>
      <c r="N76" s="3"/>
      <c r="O76" s="3"/>
      <c r="P76" s="3"/>
    </row>
    <row r="77" spans="1:16" ht="14.25" customHeight="1" x14ac:dyDescent="0.15">
      <c r="A77" s="21"/>
      <c r="B77" s="13"/>
      <c r="C77" s="13"/>
      <c r="D77" s="3"/>
      <c r="E77" s="3"/>
      <c r="F77" s="3"/>
      <c r="G77" s="3"/>
      <c r="H77" s="3"/>
      <c r="I77" s="3"/>
      <c r="J77" s="3"/>
      <c r="K77" s="3"/>
      <c r="L77" s="3"/>
      <c r="M77" s="3"/>
      <c r="N77" s="3"/>
      <c r="O77" s="3"/>
      <c r="P77" s="3"/>
    </row>
    <row r="78" spans="1:16" ht="14.25" customHeight="1" x14ac:dyDescent="0.15">
      <c r="A78" s="21"/>
      <c r="B78" s="13"/>
      <c r="C78" s="13"/>
      <c r="D78" s="3"/>
      <c r="E78" s="3"/>
      <c r="F78" s="3"/>
      <c r="G78" s="3"/>
      <c r="H78" s="3"/>
      <c r="I78" s="3"/>
      <c r="J78" s="3"/>
      <c r="K78" s="3"/>
      <c r="L78" s="3"/>
      <c r="M78" s="3"/>
      <c r="N78" s="3"/>
      <c r="O78" s="3"/>
      <c r="P78" s="3"/>
    </row>
    <row r="79" spans="1:16" ht="14.25" customHeight="1" x14ac:dyDescent="0.15">
      <c r="A79" s="21"/>
      <c r="B79" s="13"/>
      <c r="C79" s="13"/>
      <c r="D79" s="3"/>
      <c r="E79" s="3"/>
      <c r="F79" s="3"/>
      <c r="G79" s="3"/>
      <c r="H79" s="3"/>
      <c r="I79" s="3"/>
      <c r="J79" s="3"/>
      <c r="K79" s="3"/>
      <c r="L79" s="3"/>
      <c r="M79" s="3"/>
      <c r="N79" s="3"/>
      <c r="O79" s="3"/>
      <c r="P79" s="3"/>
    </row>
    <row r="80" spans="1:16" ht="14.25" customHeight="1" x14ac:dyDescent="0.15">
      <c r="A80" s="21"/>
      <c r="B80" s="13"/>
      <c r="C80" s="13"/>
      <c r="D80" s="3"/>
      <c r="E80" s="3"/>
      <c r="F80" s="3"/>
      <c r="G80" s="3"/>
      <c r="H80" s="3"/>
      <c r="I80" s="3"/>
      <c r="J80" s="3"/>
      <c r="K80" s="3"/>
      <c r="L80" s="3"/>
      <c r="M80" s="3"/>
      <c r="N80" s="3"/>
      <c r="O80" s="3"/>
      <c r="P80" s="3"/>
    </row>
    <row r="81" spans="1:16" ht="14.25" customHeight="1" x14ac:dyDescent="0.15">
      <c r="A81" s="21"/>
      <c r="B81" s="13"/>
      <c r="C81" s="13"/>
      <c r="D81" s="3"/>
      <c r="E81" s="3"/>
      <c r="F81" s="3"/>
      <c r="G81" s="3"/>
      <c r="H81" s="3"/>
      <c r="I81" s="3"/>
      <c r="J81" s="3"/>
      <c r="K81" s="3"/>
      <c r="L81" s="3"/>
      <c r="M81" s="3"/>
      <c r="N81" s="3"/>
      <c r="O81" s="3"/>
      <c r="P81" s="3"/>
    </row>
    <row r="82" spans="1:16" ht="14.25" customHeight="1" x14ac:dyDescent="0.15">
      <c r="A82" s="21"/>
      <c r="B82" s="13"/>
      <c r="C82" s="13"/>
      <c r="D82" s="3"/>
      <c r="E82" s="3"/>
      <c r="F82" s="3"/>
      <c r="G82" s="3"/>
      <c r="H82" s="3"/>
      <c r="I82" s="3"/>
      <c r="J82" s="3"/>
      <c r="K82" s="3"/>
      <c r="L82" s="3"/>
      <c r="M82" s="3"/>
      <c r="N82" s="3"/>
      <c r="O82" s="3"/>
      <c r="P82" s="3"/>
    </row>
    <row r="83" spans="1:16" ht="14.25" customHeight="1" x14ac:dyDescent="0.15">
      <c r="A83" s="21"/>
      <c r="B83" s="13"/>
      <c r="C83" s="13"/>
      <c r="D83" s="3"/>
      <c r="E83" s="3"/>
      <c r="F83" s="3"/>
      <c r="G83" s="3"/>
      <c r="H83" s="3"/>
      <c r="I83" s="3"/>
      <c r="J83" s="3"/>
      <c r="K83" s="3"/>
      <c r="L83" s="3"/>
      <c r="M83" s="3"/>
      <c r="N83" s="3"/>
      <c r="O83" s="3"/>
      <c r="P83" s="3"/>
    </row>
    <row r="84" spans="1:16" ht="14.25" customHeight="1" x14ac:dyDescent="0.15">
      <c r="A84" s="21"/>
      <c r="B84" s="13"/>
      <c r="C84" s="13"/>
      <c r="D84" s="3"/>
      <c r="E84" s="3"/>
      <c r="F84" s="3"/>
      <c r="G84" s="3"/>
      <c r="H84" s="3"/>
      <c r="I84" s="3"/>
      <c r="J84" s="3"/>
      <c r="K84" s="3"/>
      <c r="L84" s="3"/>
      <c r="M84" s="3"/>
      <c r="N84" s="3"/>
      <c r="O84" s="3"/>
      <c r="P84" s="3"/>
    </row>
    <row r="85" spans="1:16" ht="14.25" customHeight="1" x14ac:dyDescent="0.15">
      <c r="A85" s="21"/>
      <c r="B85" s="13"/>
      <c r="C85" s="13"/>
      <c r="D85" s="3"/>
      <c r="E85" s="3"/>
      <c r="F85" s="3"/>
      <c r="G85" s="3"/>
      <c r="H85" s="3"/>
      <c r="I85" s="3"/>
      <c r="J85" s="3"/>
      <c r="K85" s="3"/>
      <c r="L85" s="3"/>
      <c r="M85" s="3"/>
      <c r="N85" s="3"/>
      <c r="O85" s="3"/>
      <c r="P85" s="3"/>
    </row>
    <row r="86" spans="1:16" ht="14.25" customHeight="1" x14ac:dyDescent="0.15">
      <c r="A86" s="21"/>
      <c r="B86" s="13"/>
      <c r="C86" s="13"/>
      <c r="D86" s="3"/>
      <c r="E86" s="3"/>
      <c r="F86" s="3"/>
      <c r="G86" s="3"/>
      <c r="H86" s="3"/>
      <c r="I86" s="3"/>
      <c r="J86" s="3"/>
      <c r="K86" s="3"/>
      <c r="L86" s="3"/>
      <c r="M86" s="3"/>
      <c r="N86" s="3"/>
      <c r="O86" s="3"/>
      <c r="P86" s="3"/>
    </row>
    <row r="87" spans="1:16" ht="14.25" customHeight="1" x14ac:dyDescent="0.15">
      <c r="A87" s="21"/>
      <c r="B87" s="13"/>
      <c r="C87" s="13"/>
      <c r="D87" s="3"/>
      <c r="E87" s="3"/>
      <c r="F87" s="3"/>
      <c r="G87" s="3"/>
      <c r="H87" s="3"/>
      <c r="I87" s="3"/>
      <c r="J87" s="3"/>
      <c r="K87" s="3"/>
      <c r="L87" s="3"/>
      <c r="M87" s="3"/>
      <c r="N87" s="3"/>
      <c r="O87" s="3"/>
      <c r="P87" s="3"/>
    </row>
    <row r="88" spans="1:16" ht="14.25" customHeight="1" x14ac:dyDescent="0.15">
      <c r="A88" s="21"/>
      <c r="B88" s="13"/>
      <c r="C88" s="13"/>
      <c r="D88" s="3"/>
      <c r="E88" s="3"/>
      <c r="F88" s="3"/>
      <c r="G88" s="3"/>
      <c r="H88" s="3"/>
      <c r="I88" s="3"/>
      <c r="J88" s="3"/>
      <c r="K88" s="3"/>
      <c r="L88" s="3"/>
      <c r="M88" s="3"/>
      <c r="N88" s="3"/>
      <c r="O88" s="3"/>
      <c r="P88" s="3"/>
    </row>
    <row r="89" spans="1:16" ht="14.25" customHeight="1" x14ac:dyDescent="0.15">
      <c r="A89" s="21"/>
      <c r="B89" s="13"/>
      <c r="C89" s="13"/>
      <c r="D89" s="3"/>
      <c r="E89" s="3"/>
      <c r="F89" s="3"/>
      <c r="G89" s="3"/>
      <c r="H89" s="3"/>
      <c r="I89" s="3"/>
      <c r="J89" s="3"/>
      <c r="K89" s="3"/>
      <c r="L89" s="3"/>
      <c r="M89" s="3"/>
      <c r="N89" s="3"/>
      <c r="O89" s="3"/>
      <c r="P89" s="3"/>
    </row>
    <row r="90" spans="1:16" ht="14.25" customHeight="1" x14ac:dyDescent="0.15"/>
    <row r="91" spans="1:16" ht="14.25" customHeight="1" x14ac:dyDescent="0.15"/>
    <row r="92" spans="1:16" ht="14.25" customHeight="1" x14ac:dyDescent="0.15"/>
    <row r="93" spans="1:16" ht="14.25" customHeight="1" x14ac:dyDescent="0.15"/>
    <row r="94" spans="1:16" ht="22.5" customHeight="1" x14ac:dyDescent="0.15"/>
    <row r="95" spans="1:16" ht="22.5" customHeight="1" x14ac:dyDescent="0.15"/>
    <row r="96" spans="1:16" ht="22.5" customHeight="1" x14ac:dyDescent="0.15"/>
    <row r="97" ht="22.5" customHeight="1" x14ac:dyDescent="0.15"/>
    <row r="98" ht="22.5" customHeight="1" x14ac:dyDescent="0.15"/>
    <row r="99" ht="22.5" customHeight="1" x14ac:dyDescent="0.15"/>
    <row r="100" ht="22.5" customHeight="1" x14ac:dyDescent="0.15"/>
    <row r="101" ht="22.5" customHeight="1" x14ac:dyDescent="0.15"/>
    <row r="102" ht="22.5" customHeight="1" x14ac:dyDescent="0.15"/>
    <row r="103" ht="22.5" customHeight="1" x14ac:dyDescent="0.15"/>
    <row r="104" ht="22.5" customHeight="1" x14ac:dyDescent="0.15"/>
    <row r="105" ht="22.5" customHeight="1" x14ac:dyDescent="0.15"/>
    <row r="106" ht="22.5" customHeight="1" x14ac:dyDescent="0.15"/>
    <row r="107" ht="22.5" customHeight="1" x14ac:dyDescent="0.15"/>
    <row r="108" ht="22.5" customHeight="1" x14ac:dyDescent="0.15"/>
    <row r="109" ht="22.5" customHeight="1" x14ac:dyDescent="0.15"/>
    <row r="110" ht="22.5" customHeight="1" x14ac:dyDescent="0.15"/>
    <row r="111" ht="22.5" customHeight="1" x14ac:dyDescent="0.15"/>
    <row r="112" ht="22.5" customHeight="1" x14ac:dyDescent="0.15"/>
    <row r="113" ht="22.5" customHeight="1" x14ac:dyDescent="0.15"/>
    <row r="114" ht="22.5" customHeight="1" x14ac:dyDescent="0.15"/>
    <row r="115" ht="22.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mergeCells count="24">
    <mergeCell ref="B6:C7"/>
    <mergeCell ref="A6:A7"/>
    <mergeCell ref="B28:C28"/>
    <mergeCell ref="B31:C31"/>
    <mergeCell ref="B8:C8"/>
    <mergeCell ref="B10:C10"/>
    <mergeCell ref="B22:C22"/>
    <mergeCell ref="B18:C18"/>
    <mergeCell ref="B15:C15"/>
    <mergeCell ref="B16:C16"/>
    <mergeCell ref="B17:C17"/>
    <mergeCell ref="B35:C35"/>
    <mergeCell ref="B23:C23"/>
    <mergeCell ref="B24:C24"/>
    <mergeCell ref="B26:C26"/>
    <mergeCell ref="B27:C27"/>
    <mergeCell ref="B30:C30"/>
    <mergeCell ref="E7:F7"/>
    <mergeCell ref="E6:F6"/>
    <mergeCell ref="E19:F19"/>
    <mergeCell ref="E20:F20"/>
    <mergeCell ref="E21:F21"/>
    <mergeCell ref="E11:F11"/>
    <mergeCell ref="E12:F12"/>
  </mergeCells>
  <phoneticPr fontId="3"/>
  <dataValidations count="2">
    <dataValidation imeMode="hiragana" allowBlank="1" showInputMessage="1" showErrorMessage="1" sqref="E9:F9 E22:F32 E19:F20 E1:E7 F1 F3:F7 E11:F14 E34:F1048576"/>
    <dataValidation imeMode="halfAlpha" allowBlank="1" showInputMessage="1" showErrorMessage="1" sqref="E8:F8 E10:F10 E15:F18 E21:F21 E33:F33 F2"/>
  </dataValidations>
  <hyperlinks>
    <hyperlink ref="A1" location="目次!A1" display="★"/>
  </hyperlinks>
  <pageMargins left="0.59055118110236227" right="0.19685039370078741" top="0.19685039370078741" bottom="0"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I63"/>
  <sheetViews>
    <sheetView view="pageBreakPreview" zoomScale="90" zoomScaleNormal="10" zoomScaleSheetLayoutView="90" workbookViewId="0">
      <pane ySplit="1" topLeftCell="A2" activePane="bottomLeft" state="frozen"/>
      <selection activeCell="I52" sqref="I52"/>
      <selection pane="bottomLeft"/>
    </sheetView>
  </sheetViews>
  <sheetFormatPr defaultRowHeight="12" x14ac:dyDescent="0.15"/>
  <cols>
    <col min="1" max="1" width="3.140625" customWidth="1"/>
    <col min="2" max="2" width="6.85546875" style="33" customWidth="1"/>
    <col min="3" max="3" width="32" customWidth="1"/>
    <col min="4" max="4" width="10.28515625" style="152" customWidth="1"/>
    <col min="5" max="5" width="10.28515625" style="156" customWidth="1"/>
    <col min="6" max="6" width="9.140625" customWidth="1"/>
    <col min="7" max="7" width="3.140625" customWidth="1"/>
    <col min="8" max="8" width="6.85546875" style="33" customWidth="1"/>
    <col min="9" max="9" width="30.5703125" customWidth="1"/>
    <col min="10" max="10" width="9.140625" customWidth="1"/>
  </cols>
  <sheetData>
    <row r="1" spans="1:2" x14ac:dyDescent="0.15">
      <c r="A1" s="84" t="s">
        <v>123</v>
      </c>
    </row>
    <row r="2" spans="1:2" ht="12" customHeight="1" x14ac:dyDescent="0.15"/>
    <row r="3" spans="1:2" x14ac:dyDescent="0.15">
      <c r="A3" s="31"/>
      <c r="B3" s="147"/>
    </row>
    <row r="4" spans="1:2" x14ac:dyDescent="0.15">
      <c r="A4" s="31"/>
      <c r="B4" s="147"/>
    </row>
    <row r="5" spans="1:2" x14ac:dyDescent="0.15">
      <c r="A5" s="31"/>
      <c r="B5" s="147"/>
    </row>
    <row r="6" spans="1:2" x14ac:dyDescent="0.15">
      <c r="A6" s="31"/>
      <c r="B6" s="147"/>
    </row>
    <row r="7" spans="1:2" x14ac:dyDescent="0.15">
      <c r="A7" s="31"/>
      <c r="B7" s="147"/>
    </row>
    <row r="8" spans="1:2" x14ac:dyDescent="0.15">
      <c r="A8" s="31"/>
      <c r="B8" s="147"/>
    </row>
    <row r="9" spans="1:2" x14ac:dyDescent="0.15">
      <c r="A9" s="31"/>
      <c r="B9" s="147"/>
    </row>
    <row r="10" spans="1:2" x14ac:dyDescent="0.15">
      <c r="A10" s="31"/>
      <c r="B10" s="147"/>
    </row>
    <row r="11" spans="1:2" x14ac:dyDescent="0.15">
      <c r="A11" s="31"/>
      <c r="B11" s="147"/>
    </row>
    <row r="12" spans="1:2" x14ac:dyDescent="0.15">
      <c r="A12" s="31"/>
      <c r="B12" s="147"/>
    </row>
    <row r="13" spans="1:2" x14ac:dyDescent="0.15">
      <c r="A13" s="31"/>
      <c r="B13" s="147"/>
    </row>
    <row r="14" spans="1:2" x14ac:dyDescent="0.15">
      <c r="A14" s="31"/>
      <c r="B14" s="147"/>
    </row>
    <row r="15" spans="1:2" x14ac:dyDescent="0.15">
      <c r="A15" s="31"/>
      <c r="B15" s="147"/>
    </row>
    <row r="16" spans="1:2" x14ac:dyDescent="0.15">
      <c r="A16" s="31"/>
      <c r="B16" s="147"/>
    </row>
    <row r="17" spans="1:8" x14ac:dyDescent="0.15">
      <c r="A17" s="31"/>
      <c r="B17" s="147"/>
    </row>
    <row r="18" spans="1:8" x14ac:dyDescent="0.15">
      <c r="A18" s="31"/>
      <c r="B18" s="147"/>
    </row>
    <row r="19" spans="1:8" x14ac:dyDescent="0.15">
      <c r="A19" s="31"/>
      <c r="B19" s="147"/>
    </row>
    <row r="20" spans="1:8" x14ac:dyDescent="0.15">
      <c r="A20" s="31"/>
      <c r="B20" s="147"/>
    </row>
    <row r="21" spans="1:8" x14ac:dyDescent="0.15">
      <c r="A21" s="31"/>
      <c r="B21" s="147"/>
    </row>
    <row r="22" spans="1:8" x14ac:dyDescent="0.15">
      <c r="A22" s="31"/>
      <c r="B22" s="147"/>
    </row>
    <row r="23" spans="1:8" x14ac:dyDescent="0.15">
      <c r="A23" s="31"/>
      <c r="B23" s="147"/>
    </row>
    <row r="24" spans="1:8" x14ac:dyDescent="0.15">
      <c r="A24" s="31"/>
      <c r="B24" s="147"/>
    </row>
    <row r="25" spans="1:8" x14ac:dyDescent="0.15">
      <c r="A25" s="31"/>
      <c r="B25" s="147"/>
    </row>
    <row r="26" spans="1:8" x14ac:dyDescent="0.15">
      <c r="A26" s="31"/>
      <c r="B26" s="147"/>
    </row>
    <row r="27" spans="1:8" ht="12" customHeight="1" x14ac:dyDescent="0.15">
      <c r="A27" s="31"/>
      <c r="B27" s="147"/>
    </row>
    <row r="28" spans="1:8" ht="5.25" customHeight="1" x14ac:dyDescent="0.15">
      <c r="A28" s="31"/>
      <c r="B28" s="147"/>
    </row>
    <row r="29" spans="1:8" ht="14.25" x14ac:dyDescent="0.15">
      <c r="A29" s="1"/>
      <c r="B29" s="146" t="s">
        <v>86</v>
      </c>
      <c r="G29" s="1"/>
      <c r="H29" s="146" t="s">
        <v>85</v>
      </c>
    </row>
    <row r="30" spans="1:8" x14ac:dyDescent="0.15">
      <c r="A30" s="31"/>
      <c r="B30" s="147" t="s">
        <v>42</v>
      </c>
      <c r="G30" s="31"/>
      <c r="H30" s="147" t="s">
        <v>84</v>
      </c>
    </row>
    <row r="31" spans="1:8" x14ac:dyDescent="0.15">
      <c r="A31" s="31"/>
      <c r="B31" s="147" t="s">
        <v>87</v>
      </c>
      <c r="G31" s="31"/>
      <c r="H31" s="147"/>
    </row>
    <row r="32" spans="1:8" x14ac:dyDescent="0.15">
      <c r="A32" s="31"/>
      <c r="B32" s="147" t="s">
        <v>88</v>
      </c>
      <c r="G32" s="31"/>
      <c r="H32" s="147"/>
    </row>
    <row r="33" spans="1:9" x14ac:dyDescent="0.15">
      <c r="A33" s="31"/>
      <c r="B33" s="147"/>
      <c r="G33" s="31"/>
      <c r="H33" s="147"/>
    </row>
    <row r="34" spans="1:9" x14ac:dyDescent="0.15">
      <c r="B34" s="148" t="s">
        <v>32</v>
      </c>
      <c r="C34" s="42" t="s">
        <v>33</v>
      </c>
      <c r="H34" s="148" t="s">
        <v>32</v>
      </c>
      <c r="I34" s="42" t="s">
        <v>33</v>
      </c>
    </row>
    <row r="35" spans="1:9" ht="2.25" customHeight="1" x14ac:dyDescent="0.15">
      <c r="B35" s="149"/>
      <c r="C35" s="42"/>
      <c r="H35" s="149"/>
      <c r="I35" s="42"/>
    </row>
    <row r="36" spans="1:9" x14ac:dyDescent="0.15">
      <c r="B36" s="148" t="s">
        <v>45</v>
      </c>
      <c r="C36" s="42" t="s">
        <v>60</v>
      </c>
      <c r="H36" s="148" t="s">
        <v>45</v>
      </c>
      <c r="I36" s="42" t="s">
        <v>59</v>
      </c>
    </row>
    <row r="37" spans="1:9" ht="5.25" customHeight="1" x14ac:dyDescent="0.15">
      <c r="C37" s="42"/>
    </row>
    <row r="38" spans="1:9" ht="13.5" customHeight="1" x14ac:dyDescent="0.15">
      <c r="B38" s="150" t="s">
        <v>32</v>
      </c>
      <c r="C38" s="35" t="s">
        <v>45</v>
      </c>
      <c r="D38" s="153" t="s">
        <v>39</v>
      </c>
      <c r="E38" s="157" t="s">
        <v>40</v>
      </c>
      <c r="H38" s="150" t="s">
        <v>32</v>
      </c>
      <c r="I38" s="35" t="s">
        <v>45</v>
      </c>
    </row>
    <row r="39" spans="1:9" ht="15" customHeight="1" x14ac:dyDescent="0.15">
      <c r="A39" t="s">
        <v>41</v>
      </c>
      <c r="B39" s="34" t="s">
        <v>34</v>
      </c>
      <c r="C39" s="32" t="s">
        <v>300</v>
      </c>
      <c r="D39" s="153">
        <v>20</v>
      </c>
      <c r="E39" s="157"/>
      <c r="G39" t="s">
        <v>41</v>
      </c>
      <c r="H39" s="34" t="s">
        <v>34</v>
      </c>
      <c r="I39" s="32" t="s">
        <v>35</v>
      </c>
    </row>
    <row r="40" spans="1:9" ht="15" customHeight="1" x14ac:dyDescent="0.15">
      <c r="A40" t="s">
        <v>41</v>
      </c>
      <c r="B40" s="34" t="s">
        <v>37</v>
      </c>
      <c r="C40" s="32" t="s">
        <v>301</v>
      </c>
      <c r="D40" s="153"/>
      <c r="E40" s="157">
        <v>500</v>
      </c>
      <c r="G40" t="s">
        <v>41</v>
      </c>
      <c r="H40" s="34" t="s">
        <v>37</v>
      </c>
      <c r="I40" s="32" t="s">
        <v>36</v>
      </c>
    </row>
    <row r="41" spans="1:9" ht="3.75" customHeight="1" x14ac:dyDescent="0.15">
      <c r="B41" s="39"/>
      <c r="C41" s="40"/>
      <c r="D41" s="154"/>
      <c r="E41" s="158"/>
      <c r="H41" s="39"/>
      <c r="I41" s="40"/>
    </row>
    <row r="42" spans="1:9" ht="13.5" customHeight="1" x14ac:dyDescent="0.15">
      <c r="B42" s="151" t="s">
        <v>32</v>
      </c>
      <c r="C42" s="102" t="s">
        <v>45</v>
      </c>
      <c r="D42" s="155" t="s">
        <v>39</v>
      </c>
      <c r="E42" s="159" t="s">
        <v>40</v>
      </c>
      <c r="H42" s="151" t="s">
        <v>32</v>
      </c>
      <c r="I42" s="102" t="s">
        <v>45</v>
      </c>
    </row>
    <row r="43" spans="1:9" ht="22.5" customHeight="1" x14ac:dyDescent="0.15">
      <c r="B43" s="34"/>
      <c r="C43" s="278"/>
      <c r="D43" s="279"/>
      <c r="E43" s="280"/>
      <c r="H43" s="34"/>
      <c r="I43" s="278"/>
    </row>
    <row r="44" spans="1:9" ht="22.5" customHeight="1" x14ac:dyDescent="0.15">
      <c r="B44" s="34"/>
      <c r="C44" s="278"/>
      <c r="D44" s="279"/>
      <c r="E44" s="280"/>
      <c r="H44" s="34"/>
      <c r="I44" s="278"/>
    </row>
    <row r="45" spans="1:9" ht="22.5" customHeight="1" x14ac:dyDescent="0.15">
      <c r="B45" s="34"/>
      <c r="C45" s="278"/>
      <c r="D45" s="279"/>
      <c r="E45" s="280"/>
      <c r="H45" s="34"/>
      <c r="I45" s="278"/>
    </row>
    <row r="46" spans="1:9" ht="22.5" customHeight="1" x14ac:dyDescent="0.15">
      <c r="B46" s="34"/>
      <c r="C46" s="278"/>
      <c r="D46" s="279"/>
      <c r="E46" s="280"/>
      <c r="H46" s="34"/>
      <c r="I46" s="278"/>
    </row>
    <row r="47" spans="1:9" ht="22.5" customHeight="1" x14ac:dyDescent="0.15">
      <c r="B47" s="34"/>
      <c r="C47" s="278"/>
      <c r="D47" s="279"/>
      <c r="E47" s="280"/>
      <c r="H47" s="34"/>
      <c r="I47" s="278"/>
    </row>
    <row r="48" spans="1:9" ht="22.5" customHeight="1" x14ac:dyDescent="0.15">
      <c r="B48" s="34"/>
      <c r="C48" s="278"/>
      <c r="D48" s="279"/>
      <c r="E48" s="280"/>
      <c r="H48" s="34"/>
      <c r="I48" s="278"/>
    </row>
    <row r="49" spans="2:9" ht="22.5" customHeight="1" x14ac:dyDescent="0.15">
      <c r="B49" s="34"/>
      <c r="C49" s="278"/>
      <c r="D49" s="279"/>
      <c r="E49" s="280"/>
      <c r="H49" s="34"/>
      <c r="I49" s="278"/>
    </row>
    <row r="50" spans="2:9" ht="22.5" customHeight="1" x14ac:dyDescent="0.15">
      <c r="B50" s="34"/>
      <c r="C50" s="278"/>
      <c r="D50" s="279"/>
      <c r="E50" s="280"/>
      <c r="H50" s="34"/>
      <c r="I50" s="278"/>
    </row>
    <row r="51" spans="2:9" ht="22.5" customHeight="1" x14ac:dyDescent="0.15">
      <c r="B51" s="34"/>
      <c r="C51" s="278"/>
      <c r="D51" s="279"/>
      <c r="E51" s="280"/>
      <c r="H51" s="34"/>
      <c r="I51" s="278"/>
    </row>
    <row r="52" spans="2:9" ht="22.5" customHeight="1" x14ac:dyDescent="0.15">
      <c r="B52" s="34"/>
      <c r="C52" s="278"/>
      <c r="D52" s="279"/>
      <c r="E52" s="280"/>
      <c r="H52" s="34"/>
      <c r="I52" s="278"/>
    </row>
    <row r="53" spans="2:9" ht="22.5" customHeight="1" x14ac:dyDescent="0.15">
      <c r="B53" s="34"/>
      <c r="C53" s="278"/>
      <c r="D53" s="279"/>
      <c r="E53" s="280"/>
      <c r="H53" s="34"/>
      <c r="I53" s="278"/>
    </row>
    <row r="54" spans="2:9" ht="22.5" customHeight="1" x14ac:dyDescent="0.15">
      <c r="B54" s="34"/>
      <c r="C54" s="278"/>
      <c r="D54" s="279"/>
      <c r="E54" s="280"/>
      <c r="H54" s="34"/>
      <c r="I54" s="278"/>
    </row>
    <row r="55" spans="2:9" ht="22.5" customHeight="1" x14ac:dyDescent="0.15">
      <c r="B55" s="34"/>
      <c r="C55" s="278"/>
      <c r="D55" s="279"/>
      <c r="E55" s="280"/>
      <c r="H55" s="34"/>
      <c r="I55" s="278"/>
    </row>
    <row r="56" spans="2:9" ht="22.5" customHeight="1" x14ac:dyDescent="0.15">
      <c r="B56" s="34"/>
      <c r="C56" s="278"/>
      <c r="D56" s="279"/>
      <c r="E56" s="280"/>
      <c r="H56" s="34"/>
      <c r="I56" s="278"/>
    </row>
    <row r="57" spans="2:9" ht="22.5" customHeight="1" x14ac:dyDescent="0.15">
      <c r="B57" s="34"/>
      <c r="C57" s="278"/>
      <c r="D57" s="279"/>
      <c r="E57" s="280"/>
      <c r="H57" s="34"/>
      <c r="I57" s="278"/>
    </row>
    <row r="58" spans="2:9" ht="22.5" customHeight="1" x14ac:dyDescent="0.15">
      <c r="B58" s="34"/>
      <c r="C58" s="278"/>
      <c r="D58" s="279"/>
      <c r="E58" s="280"/>
      <c r="H58" s="34"/>
      <c r="I58" s="278"/>
    </row>
    <row r="59" spans="2:9" ht="22.5" customHeight="1" x14ac:dyDescent="0.15">
      <c r="B59" s="34"/>
      <c r="C59" s="278"/>
      <c r="D59" s="279"/>
      <c r="E59" s="280"/>
      <c r="H59" s="34"/>
      <c r="I59" s="278"/>
    </row>
    <row r="60" spans="2:9" ht="22.5" customHeight="1" x14ac:dyDescent="0.15">
      <c r="B60" s="34"/>
      <c r="C60" s="278"/>
      <c r="D60" s="279"/>
      <c r="E60" s="280"/>
      <c r="H60" s="34"/>
      <c r="I60" s="278"/>
    </row>
    <row r="61" spans="2:9" ht="22.5" customHeight="1" x14ac:dyDescent="0.15">
      <c r="B61" s="34"/>
      <c r="C61" s="278"/>
      <c r="D61" s="279"/>
      <c r="E61" s="280"/>
      <c r="H61" s="34"/>
      <c r="I61" s="278"/>
    </row>
    <row r="62" spans="2:9" ht="22.5" customHeight="1" x14ac:dyDescent="0.15">
      <c r="B62" s="34"/>
      <c r="C62" s="278"/>
      <c r="D62" s="279"/>
      <c r="E62" s="280"/>
      <c r="H62" s="34"/>
      <c r="I62" s="278"/>
    </row>
    <row r="63" spans="2:9" ht="22.5" customHeight="1" x14ac:dyDescent="0.15">
      <c r="B63" s="34"/>
      <c r="C63" s="278"/>
      <c r="D63" s="279"/>
      <c r="E63" s="280"/>
      <c r="H63" s="34"/>
      <c r="I63" s="278"/>
    </row>
  </sheetData>
  <phoneticPr fontId="3"/>
  <dataValidations count="2">
    <dataValidation imeMode="halfAlpha" allowBlank="1" showInputMessage="1" showErrorMessage="1" sqref="B43:B63 H43:H63 D43:D63 E43:E63"/>
    <dataValidation imeMode="hiragana" allowBlank="1" showInputMessage="1" showErrorMessage="1" sqref="C1:C1048576 I1:I1048576"/>
  </dataValidations>
  <hyperlinks>
    <hyperlink ref="A1" location="目次!A1" display="★"/>
  </hyperlinks>
  <pageMargins left="0.59055118110236227" right="0.19685039370078741" top="0.59055118110236227" bottom="0" header="0.31496062992125984" footer="0.31496062992125984"/>
  <pageSetup paperSize="9" scale="87"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J81"/>
  <sheetViews>
    <sheetView view="pageBreakPreview" zoomScale="107" zoomScaleNormal="90" zoomScaleSheetLayoutView="90" workbookViewId="0">
      <pane ySplit="1" topLeftCell="A2" activePane="bottomLeft" state="frozen"/>
      <selection activeCell="B29" sqref="B29"/>
      <selection pane="bottomLeft" activeCell="H48" sqref="H48:J81"/>
    </sheetView>
  </sheetViews>
  <sheetFormatPr defaultRowHeight="12" x14ac:dyDescent="0.15"/>
  <cols>
    <col min="1" max="1" width="3.140625" customWidth="1"/>
    <col min="2" max="2" width="8.85546875" style="33" customWidth="1"/>
    <col min="3" max="3" width="53.85546875" customWidth="1"/>
    <col min="4" max="4" width="5.42578125" customWidth="1"/>
    <col min="5" max="5" width="9.140625" customWidth="1"/>
    <col min="6" max="6" width="3.5703125" customWidth="1"/>
    <col min="7" max="7" width="8.85546875" style="33" customWidth="1"/>
    <col min="8" max="8" width="53.85546875" customWidth="1"/>
    <col min="9" max="9" width="5.42578125" customWidth="1"/>
  </cols>
  <sheetData>
    <row r="1" spans="1:1" x14ac:dyDescent="0.15">
      <c r="A1" s="84" t="s">
        <v>123</v>
      </c>
    </row>
    <row r="27" spans="1:8" ht="5.25" customHeight="1" x14ac:dyDescent="0.15">
      <c r="A27" s="31"/>
      <c r="B27" s="147"/>
    </row>
    <row r="28" spans="1:8" ht="14.25" x14ac:dyDescent="0.15">
      <c r="B28" s="146" t="s">
        <v>89</v>
      </c>
    </row>
    <row r="29" spans="1:8" x14ac:dyDescent="0.15">
      <c r="B29" s="147" t="s">
        <v>299</v>
      </c>
      <c r="E29" s="78"/>
      <c r="F29" t="s">
        <v>107</v>
      </c>
    </row>
    <row r="30" spans="1:8" x14ac:dyDescent="0.15">
      <c r="B30" s="147" t="s">
        <v>432</v>
      </c>
    </row>
    <row r="31" spans="1:8" x14ac:dyDescent="0.15">
      <c r="A31" s="31"/>
      <c r="B31" s="147"/>
      <c r="G31" s="147"/>
      <c r="H31" s="31"/>
    </row>
    <row r="32" spans="1:8" x14ac:dyDescent="0.15">
      <c r="B32" s="160" t="s">
        <v>32</v>
      </c>
      <c r="C32" s="42" t="s">
        <v>44</v>
      </c>
      <c r="F32" s="41"/>
      <c r="G32" s="149"/>
    </row>
    <row r="33" spans="1:10" ht="2.25" customHeight="1" x14ac:dyDescent="0.15">
      <c r="B33" s="148"/>
      <c r="C33" s="42"/>
      <c r="F33" s="41"/>
      <c r="G33" s="149"/>
    </row>
    <row r="34" spans="1:10" x14ac:dyDescent="0.15">
      <c r="B34" s="148" t="s">
        <v>269</v>
      </c>
      <c r="C34" s="42" t="s">
        <v>268</v>
      </c>
      <c r="F34" s="41"/>
      <c r="G34" s="149"/>
    </row>
    <row r="35" spans="1:10" ht="2.25" customHeight="1" x14ac:dyDescent="0.15">
      <c r="B35" s="148"/>
      <c r="C35" s="42"/>
      <c r="F35" s="41"/>
      <c r="G35" s="149"/>
    </row>
    <row r="36" spans="1:10" x14ac:dyDescent="0.15">
      <c r="B36" s="148" t="s">
        <v>270</v>
      </c>
      <c r="C36" s="42" t="s">
        <v>267</v>
      </c>
      <c r="F36" s="41"/>
      <c r="G36" s="149"/>
    </row>
    <row r="37" spans="1:10" ht="2.25" customHeight="1" x14ac:dyDescent="0.15">
      <c r="B37" s="148"/>
      <c r="C37" s="42"/>
      <c r="F37" s="41"/>
      <c r="G37" s="149"/>
    </row>
    <row r="38" spans="1:10" x14ac:dyDescent="0.15">
      <c r="B38" s="148" t="s">
        <v>91</v>
      </c>
      <c r="C38" s="42" t="s">
        <v>108</v>
      </c>
      <c r="F38" s="41"/>
      <c r="G38" s="149"/>
    </row>
    <row r="39" spans="1:10" x14ac:dyDescent="0.15">
      <c r="B39" s="148"/>
      <c r="C39" s="42" t="s">
        <v>90</v>
      </c>
      <c r="F39" s="41"/>
      <c r="G39" s="149"/>
    </row>
    <row r="40" spans="1:10" ht="5.25" customHeight="1" x14ac:dyDescent="0.15">
      <c r="B40" s="161"/>
      <c r="C40" s="42"/>
      <c r="F40" s="41"/>
      <c r="G40" s="149"/>
    </row>
    <row r="41" spans="1:10" ht="13.5" x14ac:dyDescent="0.15">
      <c r="B41" s="150" t="s">
        <v>32</v>
      </c>
      <c r="C41" s="43" t="s">
        <v>45</v>
      </c>
      <c r="D41" s="32" t="s">
        <v>43</v>
      </c>
      <c r="E41" s="32" t="s">
        <v>91</v>
      </c>
    </row>
    <row r="42" spans="1:10" x14ac:dyDescent="0.15">
      <c r="A42" t="s">
        <v>41</v>
      </c>
      <c r="B42" s="36" t="s">
        <v>46</v>
      </c>
      <c r="C42" s="44" t="s">
        <v>335</v>
      </c>
      <c r="D42" s="37" t="s">
        <v>343</v>
      </c>
      <c r="E42" s="37">
        <v>60</v>
      </c>
    </row>
    <row r="43" spans="1:10" x14ac:dyDescent="0.15">
      <c r="A43" t="s">
        <v>41</v>
      </c>
      <c r="B43" s="34" t="s">
        <v>47</v>
      </c>
      <c r="C43" s="32" t="s">
        <v>341</v>
      </c>
      <c r="D43" s="32" t="s">
        <v>344</v>
      </c>
      <c r="E43" s="32">
        <v>60</v>
      </c>
    </row>
    <row r="44" spans="1:10" x14ac:dyDescent="0.15">
      <c r="A44" t="s">
        <v>41</v>
      </c>
      <c r="B44" s="34" t="s">
        <v>298</v>
      </c>
      <c r="C44" s="32" t="s">
        <v>342</v>
      </c>
      <c r="D44" s="32" t="s">
        <v>345</v>
      </c>
      <c r="E44" s="32">
        <v>90</v>
      </c>
    </row>
    <row r="45" spans="1:10" ht="3.75" customHeight="1" x14ac:dyDescent="0.15"/>
    <row r="46" spans="1:10" ht="3.75" customHeight="1" x14ac:dyDescent="0.15"/>
    <row r="47" spans="1:10" ht="13.5" customHeight="1" x14ac:dyDescent="0.15">
      <c r="B47" s="151" t="s">
        <v>32</v>
      </c>
      <c r="C47" s="98" t="s">
        <v>45</v>
      </c>
      <c r="D47" s="103" t="s">
        <v>43</v>
      </c>
      <c r="E47" s="103" t="s">
        <v>91</v>
      </c>
      <c r="G47" s="151" t="s">
        <v>32</v>
      </c>
      <c r="H47" s="98" t="s">
        <v>45</v>
      </c>
      <c r="I47" s="103" t="s">
        <v>43</v>
      </c>
      <c r="J47" s="103" t="s">
        <v>91</v>
      </c>
    </row>
    <row r="48" spans="1:10" ht="22.5" customHeight="1" x14ac:dyDescent="0.15">
      <c r="B48" s="38"/>
      <c r="C48" s="278"/>
      <c r="D48" s="278"/>
      <c r="E48" s="278"/>
      <c r="G48" s="34"/>
      <c r="H48" s="278"/>
      <c r="I48" s="278"/>
      <c r="J48" s="278"/>
    </row>
    <row r="49" spans="2:10" ht="22.5" customHeight="1" x14ac:dyDescent="0.15">
      <c r="B49" s="38"/>
      <c r="C49" s="278"/>
      <c r="D49" s="278"/>
      <c r="E49" s="278"/>
      <c r="G49" s="34"/>
      <c r="H49" s="278"/>
      <c r="I49" s="278"/>
      <c r="J49" s="278"/>
    </row>
    <row r="50" spans="2:10" ht="22.5" customHeight="1" x14ac:dyDescent="0.15">
      <c r="B50" s="34"/>
      <c r="C50" s="278"/>
      <c r="D50" s="278"/>
      <c r="E50" s="278"/>
      <c r="G50" s="34"/>
      <c r="H50" s="278"/>
      <c r="I50" s="278"/>
      <c r="J50" s="278"/>
    </row>
    <row r="51" spans="2:10" ht="22.5" customHeight="1" x14ac:dyDescent="0.15">
      <c r="B51" s="34"/>
      <c r="C51" s="278"/>
      <c r="D51" s="278"/>
      <c r="E51" s="278"/>
      <c r="G51" s="34"/>
      <c r="H51" s="278"/>
      <c r="I51" s="278"/>
      <c r="J51" s="278"/>
    </row>
    <row r="52" spans="2:10" ht="22.5" customHeight="1" x14ac:dyDescent="0.15">
      <c r="B52" s="34"/>
      <c r="C52" s="278"/>
      <c r="D52" s="278"/>
      <c r="E52" s="278"/>
      <c r="G52" s="34"/>
      <c r="H52" s="298"/>
      <c r="I52" s="278"/>
      <c r="J52" s="278"/>
    </row>
    <row r="53" spans="2:10" ht="22.5" customHeight="1" x14ac:dyDescent="0.15">
      <c r="B53" s="34"/>
      <c r="C53" s="278"/>
      <c r="D53" s="278"/>
      <c r="E53" s="278"/>
      <c r="G53" s="34"/>
      <c r="H53" s="298"/>
      <c r="I53" s="278"/>
      <c r="J53" s="278"/>
    </row>
    <row r="54" spans="2:10" ht="22.5" customHeight="1" x14ac:dyDescent="0.15">
      <c r="B54" s="34"/>
      <c r="C54" s="278"/>
      <c r="D54" s="278"/>
      <c r="E54" s="278"/>
      <c r="G54" s="34"/>
      <c r="H54" s="298"/>
      <c r="I54" s="278"/>
      <c r="J54" s="278"/>
    </row>
    <row r="55" spans="2:10" ht="22.5" customHeight="1" x14ac:dyDescent="0.15">
      <c r="B55" s="34"/>
      <c r="C55" s="278"/>
      <c r="D55" s="278"/>
      <c r="E55" s="278"/>
      <c r="G55" s="34"/>
      <c r="H55" s="278"/>
      <c r="I55" s="278"/>
      <c r="J55" s="278"/>
    </row>
    <row r="56" spans="2:10" ht="22.5" customHeight="1" x14ac:dyDescent="0.15">
      <c r="B56" s="34"/>
      <c r="C56" s="278"/>
      <c r="D56" s="278"/>
      <c r="E56" s="278"/>
      <c r="G56" s="34"/>
      <c r="H56" s="278"/>
      <c r="I56" s="278"/>
      <c r="J56" s="278"/>
    </row>
    <row r="57" spans="2:10" ht="22.5" customHeight="1" x14ac:dyDescent="0.15">
      <c r="B57" s="34"/>
      <c r="C57" s="278"/>
      <c r="D57" s="278"/>
      <c r="E57" s="278"/>
      <c r="G57" s="34"/>
      <c r="H57" s="278"/>
      <c r="I57" s="278"/>
      <c r="J57" s="278"/>
    </row>
    <row r="58" spans="2:10" ht="22.5" customHeight="1" x14ac:dyDescent="0.15">
      <c r="B58" s="34"/>
      <c r="C58" s="278"/>
      <c r="D58" s="278"/>
      <c r="E58" s="278"/>
      <c r="G58" s="34"/>
      <c r="H58" s="278"/>
      <c r="I58" s="278"/>
      <c r="J58" s="278"/>
    </row>
    <row r="59" spans="2:10" ht="22.5" customHeight="1" x14ac:dyDescent="0.15">
      <c r="B59" s="34"/>
      <c r="C59" s="278"/>
      <c r="D59" s="278"/>
      <c r="E59" s="278"/>
      <c r="G59" s="34"/>
      <c r="H59" s="278"/>
      <c r="I59" s="278"/>
      <c r="J59" s="278"/>
    </row>
    <row r="60" spans="2:10" ht="22.5" customHeight="1" x14ac:dyDescent="0.15">
      <c r="B60" s="34"/>
      <c r="C60" s="278"/>
      <c r="D60" s="278"/>
      <c r="E60" s="278"/>
      <c r="G60" s="34"/>
      <c r="H60" s="278"/>
      <c r="I60" s="278"/>
      <c r="J60" s="278"/>
    </row>
    <row r="61" spans="2:10" ht="22.5" customHeight="1" x14ac:dyDescent="0.15">
      <c r="B61" s="34"/>
      <c r="C61" s="278"/>
      <c r="D61" s="278"/>
      <c r="E61" s="278"/>
      <c r="G61" s="34"/>
      <c r="H61" s="278"/>
      <c r="I61" s="278"/>
      <c r="J61" s="278"/>
    </row>
    <row r="62" spans="2:10" ht="22.5" customHeight="1" x14ac:dyDescent="0.15">
      <c r="B62" s="34"/>
      <c r="C62" s="278"/>
      <c r="D62" s="278"/>
      <c r="E62" s="278"/>
      <c r="G62" s="34"/>
      <c r="H62" s="278"/>
      <c r="I62" s="278"/>
      <c r="J62" s="278"/>
    </row>
    <row r="63" spans="2:10" ht="22.5" customHeight="1" x14ac:dyDescent="0.15">
      <c r="B63" s="34"/>
      <c r="C63" s="278"/>
      <c r="D63" s="278"/>
      <c r="E63" s="278"/>
      <c r="G63" s="34"/>
      <c r="H63" s="278"/>
      <c r="I63" s="278"/>
      <c r="J63" s="278"/>
    </row>
    <row r="64" spans="2:10" ht="22.5" customHeight="1" x14ac:dyDescent="0.15">
      <c r="B64" s="34"/>
      <c r="C64" s="278"/>
      <c r="D64" s="278"/>
      <c r="E64" s="278"/>
      <c r="G64" s="34"/>
      <c r="H64" s="278"/>
      <c r="I64" s="278"/>
      <c r="J64" s="278"/>
    </row>
    <row r="65" spans="2:10" ht="22.5" customHeight="1" x14ac:dyDescent="0.15">
      <c r="B65" s="34"/>
      <c r="C65" s="278"/>
      <c r="D65" s="278"/>
      <c r="E65" s="278"/>
      <c r="G65" s="34"/>
      <c r="H65" s="278"/>
      <c r="I65" s="278"/>
      <c r="J65" s="278"/>
    </row>
    <row r="66" spans="2:10" ht="22.5" customHeight="1" x14ac:dyDescent="0.15">
      <c r="B66" s="34"/>
      <c r="C66" s="278"/>
      <c r="D66" s="278"/>
      <c r="E66" s="278"/>
      <c r="G66" s="34"/>
      <c r="H66" s="278"/>
      <c r="I66" s="278"/>
      <c r="J66" s="278"/>
    </row>
    <row r="67" spans="2:10" ht="22.5" customHeight="1" x14ac:dyDescent="0.15">
      <c r="B67" s="34"/>
      <c r="C67" s="278"/>
      <c r="D67" s="278"/>
      <c r="E67" s="278"/>
      <c r="G67" s="34"/>
      <c r="H67" s="278"/>
      <c r="I67" s="278"/>
      <c r="J67" s="278"/>
    </row>
    <row r="68" spans="2:10" ht="22.5" customHeight="1" x14ac:dyDescent="0.15">
      <c r="B68" s="34"/>
      <c r="C68" s="278"/>
      <c r="D68" s="278"/>
      <c r="E68" s="278"/>
      <c r="G68" s="34"/>
      <c r="H68" s="278"/>
      <c r="I68" s="278"/>
      <c r="J68" s="278"/>
    </row>
    <row r="69" spans="2:10" ht="22.5" customHeight="1" x14ac:dyDescent="0.15">
      <c r="B69" s="34"/>
      <c r="C69" s="278"/>
      <c r="D69" s="278"/>
      <c r="E69" s="278"/>
      <c r="G69" s="34"/>
      <c r="H69" s="278"/>
      <c r="I69" s="278"/>
      <c r="J69" s="278"/>
    </row>
    <row r="70" spans="2:10" ht="22.5" customHeight="1" x14ac:dyDescent="0.15">
      <c r="B70" s="34"/>
      <c r="C70" s="278"/>
      <c r="D70" s="278"/>
      <c r="E70" s="278"/>
      <c r="G70" s="34"/>
      <c r="H70" s="278"/>
      <c r="I70" s="278"/>
      <c r="J70" s="278"/>
    </row>
    <row r="71" spans="2:10" ht="22.5" customHeight="1" x14ac:dyDescent="0.15">
      <c r="B71" s="34"/>
      <c r="C71" s="278"/>
      <c r="D71" s="278"/>
      <c r="E71" s="278"/>
      <c r="G71" s="34"/>
      <c r="H71" s="278"/>
      <c r="I71" s="278"/>
      <c r="J71" s="278"/>
    </row>
    <row r="72" spans="2:10" ht="22.5" customHeight="1" x14ac:dyDescent="0.15">
      <c r="B72" s="34"/>
      <c r="C72" s="278"/>
      <c r="D72" s="278"/>
      <c r="E72" s="278"/>
      <c r="G72" s="34"/>
      <c r="H72" s="278"/>
      <c r="I72" s="278"/>
      <c r="J72" s="278"/>
    </row>
    <row r="73" spans="2:10" ht="22.5" customHeight="1" x14ac:dyDescent="0.15">
      <c r="B73" s="34"/>
      <c r="C73" s="278"/>
      <c r="D73" s="278"/>
      <c r="E73" s="278"/>
      <c r="G73" s="34"/>
      <c r="H73" s="278"/>
      <c r="I73" s="278"/>
      <c r="J73" s="278"/>
    </row>
    <row r="74" spans="2:10" ht="22.5" customHeight="1" x14ac:dyDescent="0.15">
      <c r="B74" s="34"/>
      <c r="C74" s="278"/>
      <c r="D74" s="278"/>
      <c r="E74" s="278"/>
      <c r="G74" s="34"/>
      <c r="H74" s="278"/>
      <c r="I74" s="278"/>
      <c r="J74" s="278"/>
    </row>
    <row r="75" spans="2:10" ht="22.5" customHeight="1" x14ac:dyDescent="0.15">
      <c r="B75" s="34"/>
      <c r="C75" s="278"/>
      <c r="D75" s="278"/>
      <c r="E75" s="278"/>
      <c r="G75" s="34"/>
      <c r="H75" s="278"/>
      <c r="I75" s="278"/>
      <c r="J75" s="278"/>
    </row>
    <row r="76" spans="2:10" ht="22.5" customHeight="1" x14ac:dyDescent="0.15">
      <c r="B76" s="34"/>
      <c r="C76" s="278"/>
      <c r="D76" s="278"/>
      <c r="E76" s="278"/>
      <c r="G76" s="34"/>
      <c r="H76" s="278"/>
      <c r="I76" s="278"/>
      <c r="J76" s="278"/>
    </row>
    <row r="77" spans="2:10" ht="22.5" customHeight="1" x14ac:dyDescent="0.15">
      <c r="B77" s="34"/>
      <c r="C77" s="278"/>
      <c r="D77" s="278"/>
      <c r="E77" s="278"/>
      <c r="G77" s="34"/>
      <c r="H77" s="278"/>
      <c r="I77" s="278"/>
      <c r="J77" s="278"/>
    </row>
    <row r="78" spans="2:10" ht="22.5" customHeight="1" x14ac:dyDescent="0.15">
      <c r="B78" s="34"/>
      <c r="C78" s="278"/>
      <c r="D78" s="278"/>
      <c r="E78" s="278"/>
      <c r="G78" s="34"/>
      <c r="H78" s="278"/>
      <c r="I78" s="278"/>
      <c r="J78" s="278"/>
    </row>
    <row r="79" spans="2:10" ht="22.5" customHeight="1" x14ac:dyDescent="0.15">
      <c r="B79" s="34"/>
      <c r="C79" s="278"/>
      <c r="D79" s="278"/>
      <c r="E79" s="278"/>
      <c r="G79" s="34"/>
      <c r="H79" s="278"/>
      <c r="I79" s="278"/>
      <c r="J79" s="278"/>
    </row>
    <row r="80" spans="2:10" ht="22.5" customHeight="1" x14ac:dyDescent="0.15">
      <c r="B80" s="34"/>
      <c r="C80" s="278"/>
      <c r="D80" s="278"/>
      <c r="E80" s="278"/>
      <c r="G80" s="34"/>
      <c r="H80" s="278"/>
      <c r="I80" s="278"/>
      <c r="J80" s="278"/>
    </row>
    <row r="81" spans="2:10" ht="22.5" customHeight="1" x14ac:dyDescent="0.15">
      <c r="B81" s="34"/>
      <c r="C81" s="278"/>
      <c r="D81" s="278"/>
      <c r="E81" s="278"/>
      <c r="G81" s="34"/>
      <c r="H81" s="278"/>
      <c r="I81" s="278"/>
      <c r="J81" s="278"/>
    </row>
  </sheetData>
  <phoneticPr fontId="3"/>
  <dataValidations count="2">
    <dataValidation imeMode="hiragana" allowBlank="1" showInputMessage="1" showErrorMessage="1" sqref="H1:I1048576 C1:D1048576"/>
    <dataValidation imeMode="halfAlpha" allowBlank="1" showInputMessage="1" showErrorMessage="1" sqref="G1:G1048576 B1:B1048576"/>
  </dataValidations>
  <hyperlinks>
    <hyperlink ref="A1" location="目次!A1" display="★"/>
  </hyperlinks>
  <pageMargins left="0.59055118110236227" right="0.19685039370078741" top="0.59055118110236227" bottom="0" header="0.31496062992125984" footer="0.31496062992125984"/>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sheetPr>
  <dimension ref="A1:H109"/>
  <sheetViews>
    <sheetView view="pageBreakPreview" zoomScale="90" zoomScaleNormal="90" zoomScaleSheetLayoutView="90" workbookViewId="0">
      <pane ySplit="1" topLeftCell="A2" activePane="bottomLeft" state="frozen"/>
      <selection activeCell="M28" sqref="M28"/>
      <selection pane="bottomLeft" activeCell="F52" sqref="F52"/>
    </sheetView>
  </sheetViews>
  <sheetFormatPr defaultRowHeight="12" x14ac:dyDescent="0.15"/>
  <cols>
    <col min="1" max="1" width="3.140625" customWidth="1"/>
    <col min="2" max="2" width="14.85546875" style="33" customWidth="1"/>
    <col min="3" max="3" width="17.140625" customWidth="1"/>
    <col min="4" max="4" width="24.85546875" customWidth="1"/>
    <col min="5" max="5" width="14.28515625" customWidth="1"/>
    <col min="6" max="6" width="11.42578125" customWidth="1"/>
    <col min="8" max="8" width="4.140625" style="165" customWidth="1"/>
  </cols>
  <sheetData>
    <row r="1" spans="1:1" x14ac:dyDescent="0.15">
      <c r="A1" s="84" t="s">
        <v>123</v>
      </c>
    </row>
    <row r="26" spans="1:8" ht="5.25" customHeight="1" x14ac:dyDescent="0.15">
      <c r="A26" s="31"/>
      <c r="B26" s="147"/>
    </row>
    <row r="27" spans="1:8" ht="14.25" x14ac:dyDescent="0.15">
      <c r="A27" s="46"/>
      <c r="B27" s="162" t="s">
        <v>58</v>
      </c>
      <c r="C27" s="46"/>
      <c r="D27" s="46"/>
      <c r="E27" s="46"/>
      <c r="F27" s="46"/>
    </row>
    <row r="28" spans="1:8" x14ac:dyDescent="0.15">
      <c r="A28" s="31"/>
      <c r="B28" s="147" t="s">
        <v>114</v>
      </c>
      <c r="G28" s="31"/>
    </row>
    <row r="29" spans="1:8" x14ac:dyDescent="0.15">
      <c r="A29" s="31"/>
      <c r="B29" s="147" t="s">
        <v>113</v>
      </c>
      <c r="G29" s="31"/>
    </row>
    <row r="30" spans="1:8" ht="12" customHeight="1" x14ac:dyDescent="0.15">
      <c r="A30" s="46"/>
      <c r="B30" s="162"/>
      <c r="C30" s="46"/>
      <c r="D30" s="46"/>
      <c r="E30" s="46"/>
      <c r="F30" s="46"/>
    </row>
    <row r="31" spans="1:8" s="49" customFormat="1" x14ac:dyDescent="0.15">
      <c r="A31" s="47"/>
      <c r="B31" s="163" t="s">
        <v>49</v>
      </c>
      <c r="C31" s="42" t="s">
        <v>75</v>
      </c>
      <c r="D31" s="48"/>
      <c r="E31" s="48"/>
      <c r="F31" s="48"/>
      <c r="H31" s="166"/>
    </row>
    <row r="32" spans="1:8" s="49" customFormat="1" ht="2.25" customHeight="1" x14ac:dyDescent="0.15">
      <c r="A32" s="47"/>
      <c r="B32" s="163"/>
      <c r="C32" s="48"/>
      <c r="D32" s="48"/>
      <c r="E32" s="48"/>
      <c r="F32" s="48"/>
      <c r="H32" s="166"/>
    </row>
    <row r="33" spans="1:8" s="49" customFormat="1" ht="12" customHeight="1" x14ac:dyDescent="0.15">
      <c r="A33" s="47"/>
      <c r="B33" s="163" t="s">
        <v>65</v>
      </c>
      <c r="C33" s="42" t="s">
        <v>62</v>
      </c>
      <c r="D33" s="48"/>
      <c r="E33" s="48"/>
      <c r="F33" s="48"/>
      <c r="H33" s="166"/>
    </row>
    <row r="34" spans="1:8" s="49" customFormat="1" ht="12" customHeight="1" x14ac:dyDescent="0.15">
      <c r="A34" s="47"/>
      <c r="B34" s="163"/>
      <c r="C34" s="48" t="s">
        <v>57</v>
      </c>
      <c r="D34" s="48"/>
      <c r="E34" s="48"/>
      <c r="F34" s="48"/>
      <c r="H34" s="166"/>
    </row>
    <row r="35" spans="1:8" s="49" customFormat="1" ht="2.25" customHeight="1" x14ac:dyDescent="0.15">
      <c r="A35" s="47"/>
      <c r="B35" s="163"/>
      <c r="C35" s="48"/>
      <c r="D35" s="48"/>
      <c r="E35" s="48"/>
      <c r="F35" s="48"/>
      <c r="H35" s="166"/>
    </row>
    <row r="36" spans="1:8" s="49" customFormat="1" ht="12" customHeight="1" x14ac:dyDescent="0.15">
      <c r="A36" s="47"/>
      <c r="B36" s="163" t="s">
        <v>54</v>
      </c>
      <c r="C36" s="42" t="s">
        <v>64</v>
      </c>
      <c r="D36" s="48"/>
      <c r="E36" s="48"/>
      <c r="F36" s="48"/>
      <c r="H36" s="166"/>
    </row>
    <row r="37" spans="1:8" s="49" customFormat="1" ht="2.25" customHeight="1" x14ac:dyDescent="0.15">
      <c r="A37" s="47"/>
      <c r="B37" s="163"/>
      <c r="C37" s="48"/>
      <c r="D37" s="48"/>
      <c r="E37" s="48"/>
      <c r="F37" s="48"/>
      <c r="H37" s="166"/>
    </row>
    <row r="38" spans="1:8" s="49" customFormat="1" ht="12" customHeight="1" x14ac:dyDescent="0.15">
      <c r="A38" s="47"/>
      <c r="B38" s="163" t="s">
        <v>50</v>
      </c>
      <c r="C38" s="42" t="s">
        <v>63</v>
      </c>
      <c r="D38" s="48"/>
      <c r="E38" s="48"/>
      <c r="F38" s="48"/>
      <c r="H38" s="166"/>
    </row>
    <row r="39" spans="1:8" s="49" customFormat="1" ht="12" customHeight="1" x14ac:dyDescent="0.15">
      <c r="A39" s="47"/>
      <c r="B39" s="163"/>
      <c r="C39" s="48" t="s">
        <v>57</v>
      </c>
      <c r="D39" s="48"/>
      <c r="E39" s="48"/>
      <c r="F39" s="48"/>
      <c r="H39" s="166"/>
    </row>
    <row r="40" spans="1:8" s="49" customFormat="1" ht="2.25" customHeight="1" x14ac:dyDescent="0.15">
      <c r="A40" s="47"/>
      <c r="B40" s="163"/>
      <c r="C40" s="48"/>
      <c r="D40" s="48"/>
      <c r="E40" s="48"/>
      <c r="F40" s="48"/>
      <c r="H40" s="166"/>
    </row>
    <row r="41" spans="1:8" s="49" customFormat="1" ht="12" customHeight="1" x14ac:dyDescent="0.15">
      <c r="A41" s="47"/>
      <c r="B41" s="163" t="s">
        <v>55</v>
      </c>
      <c r="C41" s="48" t="s">
        <v>76</v>
      </c>
      <c r="D41" s="48"/>
      <c r="E41" s="48"/>
      <c r="F41" s="48"/>
      <c r="H41" s="166"/>
    </row>
    <row r="42" spans="1:8" s="49" customFormat="1" ht="2.25" customHeight="1" x14ac:dyDescent="0.15">
      <c r="A42" s="47"/>
      <c r="B42" s="163"/>
      <c r="C42" s="48"/>
      <c r="D42" s="48"/>
      <c r="E42" s="48"/>
      <c r="F42" s="48"/>
      <c r="H42" s="166"/>
    </row>
    <row r="43" spans="1:8" s="49" customFormat="1" ht="12" customHeight="1" x14ac:dyDescent="0.15">
      <c r="A43" s="47"/>
      <c r="B43" s="163" t="s">
        <v>51</v>
      </c>
      <c r="C43" s="48" t="s">
        <v>172</v>
      </c>
      <c r="D43" s="48"/>
      <c r="E43" s="48"/>
      <c r="F43" s="48"/>
      <c r="H43" s="166"/>
    </row>
    <row r="44" spans="1:8" s="49" customFormat="1" ht="2.25" customHeight="1" x14ac:dyDescent="0.15">
      <c r="A44" s="47"/>
      <c r="B44" s="163"/>
      <c r="C44" s="48"/>
      <c r="D44" s="48"/>
      <c r="E44" s="48"/>
      <c r="F44" s="48"/>
      <c r="H44" s="166"/>
    </row>
    <row r="45" spans="1:8" s="49" customFormat="1" ht="12" customHeight="1" x14ac:dyDescent="0.15">
      <c r="A45" s="47"/>
      <c r="B45" s="163" t="s">
        <v>261</v>
      </c>
      <c r="C45" s="48" t="s">
        <v>262</v>
      </c>
      <c r="D45" s="48"/>
      <c r="E45" s="48"/>
      <c r="F45" s="48"/>
      <c r="H45" s="166"/>
    </row>
    <row r="46" spans="1:8" s="49" customFormat="1" ht="5.25" customHeight="1" x14ac:dyDescent="0.15">
      <c r="B46" s="161"/>
      <c r="C46" s="42"/>
      <c r="F46" s="41"/>
      <c r="G46" s="42"/>
      <c r="H46" s="166"/>
    </row>
    <row r="47" spans="1:8" s="49" customFormat="1" ht="13.5" customHeight="1" x14ac:dyDescent="0.15">
      <c r="B47" s="54" t="s">
        <v>52</v>
      </c>
      <c r="C47" s="58" t="s">
        <v>67</v>
      </c>
      <c r="D47" s="59" t="s">
        <v>66</v>
      </c>
      <c r="E47" s="60" t="s">
        <v>50</v>
      </c>
      <c r="F47" s="59" t="s">
        <v>124</v>
      </c>
      <c r="G47" s="59" t="s">
        <v>51</v>
      </c>
      <c r="H47" s="167" t="s">
        <v>261</v>
      </c>
    </row>
    <row r="48" spans="1:8" s="49" customFormat="1" x14ac:dyDescent="0.15">
      <c r="A48" s="49" t="s">
        <v>41</v>
      </c>
      <c r="B48" s="51" t="s">
        <v>68</v>
      </c>
      <c r="C48" s="52" t="s">
        <v>302</v>
      </c>
      <c r="D48" s="53" t="s">
        <v>304</v>
      </c>
      <c r="E48" s="52" t="s">
        <v>111</v>
      </c>
      <c r="F48" s="54" t="s">
        <v>346</v>
      </c>
      <c r="G48" s="50" t="s">
        <v>125</v>
      </c>
      <c r="H48" s="168">
        <v>2</v>
      </c>
    </row>
    <row r="49" spans="1:8" s="49" customFormat="1" x14ac:dyDescent="0.15">
      <c r="A49" s="49" t="s">
        <v>41</v>
      </c>
      <c r="B49" s="54" t="s">
        <v>69</v>
      </c>
      <c r="C49" s="50" t="s">
        <v>303</v>
      </c>
      <c r="D49" s="50" t="s">
        <v>305</v>
      </c>
      <c r="E49" s="50" t="s">
        <v>112</v>
      </c>
      <c r="F49" s="54" t="s">
        <v>77</v>
      </c>
      <c r="G49" s="50" t="s">
        <v>126</v>
      </c>
      <c r="H49" s="169">
        <v>1</v>
      </c>
    </row>
    <row r="50" spans="1:8" s="49" customFormat="1" ht="3.75" customHeight="1" x14ac:dyDescent="0.15">
      <c r="B50" s="55"/>
      <c r="F50" s="55"/>
      <c r="H50" s="166"/>
    </row>
    <row r="51" spans="1:8" s="49" customFormat="1" ht="3.75" customHeight="1" x14ac:dyDescent="0.15">
      <c r="B51" s="55"/>
      <c r="F51" s="55"/>
      <c r="H51" s="166"/>
    </row>
    <row r="52" spans="1:8" s="49" customFormat="1" ht="13.5" customHeight="1" x14ac:dyDescent="0.15">
      <c r="B52" s="164" t="s">
        <v>52</v>
      </c>
      <c r="C52" s="115" t="s">
        <v>67</v>
      </c>
      <c r="D52" s="116" t="s">
        <v>66</v>
      </c>
      <c r="E52" s="117" t="s">
        <v>50</v>
      </c>
      <c r="F52" s="116" t="s">
        <v>124</v>
      </c>
      <c r="G52" s="116" t="s">
        <v>51</v>
      </c>
      <c r="H52" s="170" t="s">
        <v>263</v>
      </c>
    </row>
    <row r="53" spans="1:8" s="49" customFormat="1" ht="22.5" customHeight="1" x14ac:dyDescent="0.15">
      <c r="B53" s="281"/>
      <c r="C53" s="282"/>
      <c r="D53" s="282"/>
      <c r="E53" s="282"/>
      <c r="F53" s="281"/>
      <c r="G53" s="282"/>
      <c r="H53" s="283"/>
    </row>
    <row r="54" spans="1:8" s="49" customFormat="1" ht="22.5" customHeight="1" x14ac:dyDescent="0.15">
      <c r="B54" s="281"/>
      <c r="C54" s="282"/>
      <c r="D54" s="282"/>
      <c r="E54" s="282"/>
      <c r="F54" s="281"/>
      <c r="G54" s="282"/>
      <c r="H54" s="283"/>
    </row>
    <row r="55" spans="1:8" s="49" customFormat="1" ht="22.5" customHeight="1" x14ac:dyDescent="0.15">
      <c r="B55" s="281"/>
      <c r="C55" s="282"/>
      <c r="D55" s="282"/>
      <c r="E55" s="282"/>
      <c r="F55" s="281"/>
      <c r="G55" s="282"/>
      <c r="H55" s="283"/>
    </row>
    <row r="56" spans="1:8" s="49" customFormat="1" ht="22.5" customHeight="1" x14ac:dyDescent="0.15">
      <c r="B56" s="281"/>
      <c r="C56" s="282"/>
      <c r="D56" s="282"/>
      <c r="E56" s="282"/>
      <c r="F56" s="281"/>
      <c r="G56" s="282"/>
      <c r="H56" s="283"/>
    </row>
    <row r="57" spans="1:8" s="49" customFormat="1" ht="22.5" customHeight="1" x14ac:dyDescent="0.15">
      <c r="B57" s="281"/>
      <c r="C57" s="282"/>
      <c r="D57" s="282"/>
      <c r="E57" s="282"/>
      <c r="F57" s="281"/>
      <c r="G57" s="282"/>
      <c r="H57" s="283"/>
    </row>
    <row r="58" spans="1:8" s="49" customFormat="1" ht="22.5" customHeight="1" x14ac:dyDescent="0.15">
      <c r="B58" s="281"/>
      <c r="C58" s="282"/>
      <c r="D58" s="282"/>
      <c r="E58" s="282"/>
      <c r="F58" s="281"/>
      <c r="G58" s="282"/>
      <c r="H58" s="283"/>
    </row>
    <row r="59" spans="1:8" s="49" customFormat="1" ht="22.5" customHeight="1" x14ac:dyDescent="0.15">
      <c r="B59" s="281"/>
      <c r="C59" s="282"/>
      <c r="D59" s="282"/>
      <c r="E59" s="282"/>
      <c r="F59" s="281"/>
      <c r="G59" s="282"/>
      <c r="H59" s="283"/>
    </row>
    <row r="60" spans="1:8" s="49" customFormat="1" ht="22.5" customHeight="1" x14ac:dyDescent="0.15">
      <c r="B60" s="281"/>
      <c r="C60" s="282"/>
      <c r="D60" s="282"/>
      <c r="E60" s="282"/>
      <c r="F60" s="281"/>
      <c r="G60" s="282"/>
      <c r="H60" s="283"/>
    </row>
    <row r="61" spans="1:8" s="49" customFormat="1" ht="22.5" customHeight="1" x14ac:dyDescent="0.15">
      <c r="B61" s="281"/>
      <c r="C61" s="282"/>
      <c r="D61" s="282"/>
      <c r="E61" s="282"/>
      <c r="F61" s="281"/>
      <c r="G61" s="282"/>
      <c r="H61" s="283"/>
    </row>
    <row r="62" spans="1:8" s="49" customFormat="1" ht="22.5" customHeight="1" x14ac:dyDescent="0.15">
      <c r="B62" s="281"/>
      <c r="C62" s="282"/>
      <c r="D62" s="282"/>
      <c r="E62" s="282"/>
      <c r="F62" s="281"/>
      <c r="G62" s="282"/>
      <c r="H62" s="283"/>
    </row>
    <row r="63" spans="1:8" s="49" customFormat="1" ht="22.5" customHeight="1" x14ac:dyDescent="0.15">
      <c r="B63" s="281"/>
      <c r="C63" s="282"/>
      <c r="D63" s="282"/>
      <c r="E63" s="282"/>
      <c r="F63" s="281"/>
      <c r="G63" s="282"/>
      <c r="H63" s="283"/>
    </row>
    <row r="64" spans="1:8" s="49" customFormat="1" ht="22.5" customHeight="1" x14ac:dyDescent="0.15">
      <c r="B64" s="281"/>
      <c r="C64" s="282"/>
      <c r="D64" s="282"/>
      <c r="E64" s="282"/>
      <c r="F64" s="281"/>
      <c r="G64" s="282"/>
      <c r="H64" s="283"/>
    </row>
    <row r="65" spans="2:8" s="49" customFormat="1" ht="22.5" customHeight="1" x14ac:dyDescent="0.15">
      <c r="B65" s="281"/>
      <c r="C65" s="282"/>
      <c r="D65" s="282"/>
      <c r="E65" s="282"/>
      <c r="F65" s="281"/>
      <c r="G65" s="282"/>
      <c r="H65" s="283"/>
    </row>
    <row r="66" spans="2:8" s="49" customFormat="1" ht="22.5" customHeight="1" x14ac:dyDescent="0.15">
      <c r="B66" s="281"/>
      <c r="C66" s="282"/>
      <c r="D66" s="282"/>
      <c r="E66" s="282"/>
      <c r="F66" s="281"/>
      <c r="G66" s="282"/>
      <c r="H66" s="283"/>
    </row>
    <row r="67" spans="2:8" s="49" customFormat="1" ht="22.5" customHeight="1" x14ac:dyDescent="0.15">
      <c r="B67" s="281"/>
      <c r="C67" s="282"/>
      <c r="D67" s="282"/>
      <c r="E67" s="282"/>
      <c r="F67" s="281"/>
      <c r="G67" s="282"/>
      <c r="H67" s="283"/>
    </row>
    <row r="68" spans="2:8" s="49" customFormat="1" ht="22.5" customHeight="1" x14ac:dyDescent="0.15">
      <c r="B68" s="281"/>
      <c r="C68" s="282"/>
      <c r="D68" s="282"/>
      <c r="E68" s="282"/>
      <c r="F68" s="281"/>
      <c r="G68" s="282"/>
      <c r="H68" s="283"/>
    </row>
    <row r="69" spans="2:8" s="49" customFormat="1" ht="22.5" customHeight="1" x14ac:dyDescent="0.15">
      <c r="B69" s="281"/>
      <c r="C69" s="282"/>
      <c r="D69" s="282"/>
      <c r="E69" s="282"/>
      <c r="F69" s="281"/>
      <c r="G69" s="282"/>
      <c r="H69" s="283"/>
    </row>
    <row r="70" spans="2:8" s="49" customFormat="1" ht="22.5" customHeight="1" x14ac:dyDescent="0.15">
      <c r="B70" s="281"/>
      <c r="C70" s="282"/>
      <c r="D70" s="282"/>
      <c r="E70" s="282"/>
      <c r="F70" s="281"/>
      <c r="G70" s="282"/>
      <c r="H70" s="283"/>
    </row>
    <row r="71" spans="2:8" s="49" customFormat="1" ht="22.5" customHeight="1" x14ac:dyDescent="0.15">
      <c r="B71" s="281"/>
      <c r="C71" s="282"/>
      <c r="D71" s="282"/>
      <c r="E71" s="282"/>
      <c r="F71" s="281"/>
      <c r="G71" s="282"/>
      <c r="H71" s="283"/>
    </row>
    <row r="72" spans="2:8" s="49" customFormat="1" ht="22.5" customHeight="1" x14ac:dyDescent="0.15">
      <c r="B72" s="281"/>
      <c r="C72" s="282"/>
      <c r="D72" s="282"/>
      <c r="E72" s="282"/>
      <c r="F72" s="281"/>
      <c r="G72" s="282"/>
      <c r="H72" s="283"/>
    </row>
    <row r="73" spans="2:8" s="49" customFormat="1" ht="22.5" customHeight="1" x14ac:dyDescent="0.15">
      <c r="B73" s="281"/>
      <c r="C73" s="282"/>
      <c r="D73" s="282"/>
      <c r="E73" s="282"/>
      <c r="F73" s="281"/>
      <c r="G73" s="282"/>
      <c r="H73" s="283"/>
    </row>
    <row r="74" spans="2:8" s="49" customFormat="1" ht="22.5" customHeight="1" x14ac:dyDescent="0.15">
      <c r="B74" s="281"/>
      <c r="C74" s="282"/>
      <c r="D74" s="282"/>
      <c r="E74" s="282"/>
      <c r="F74" s="281"/>
      <c r="G74" s="282"/>
      <c r="H74" s="283"/>
    </row>
    <row r="75" spans="2:8" s="49" customFormat="1" x14ac:dyDescent="0.15">
      <c r="B75" s="55"/>
      <c r="F75" s="55"/>
      <c r="H75" s="166"/>
    </row>
    <row r="76" spans="2:8" s="49" customFormat="1" x14ac:dyDescent="0.15">
      <c r="B76" s="55"/>
      <c r="F76" s="55"/>
      <c r="H76" s="166"/>
    </row>
    <row r="77" spans="2:8" s="49" customFormat="1" x14ac:dyDescent="0.15">
      <c r="B77" s="55"/>
      <c r="F77" s="55"/>
      <c r="H77" s="166"/>
    </row>
    <row r="78" spans="2:8" s="49" customFormat="1" x14ac:dyDescent="0.15">
      <c r="B78" s="55"/>
      <c r="F78" s="55"/>
      <c r="H78" s="166"/>
    </row>
    <row r="79" spans="2:8" s="49" customFormat="1" x14ac:dyDescent="0.15">
      <c r="B79" s="55"/>
      <c r="F79" s="55"/>
      <c r="H79" s="166"/>
    </row>
    <row r="80" spans="2:8" s="49" customFormat="1" x14ac:dyDescent="0.15">
      <c r="B80" s="55"/>
      <c r="F80" s="55"/>
      <c r="H80" s="166"/>
    </row>
    <row r="81" spans="2:8" s="49" customFormat="1" x14ac:dyDescent="0.15">
      <c r="B81" s="55"/>
      <c r="F81" s="55"/>
      <c r="H81" s="166"/>
    </row>
    <row r="82" spans="2:8" s="49" customFormat="1" x14ac:dyDescent="0.15">
      <c r="B82" s="55"/>
      <c r="F82" s="55"/>
      <c r="H82" s="166"/>
    </row>
    <row r="83" spans="2:8" s="49" customFormat="1" x14ac:dyDescent="0.15">
      <c r="B83" s="55"/>
      <c r="F83" s="55"/>
      <c r="H83" s="166"/>
    </row>
    <row r="84" spans="2:8" s="49" customFormat="1" x14ac:dyDescent="0.15">
      <c r="B84" s="55"/>
      <c r="F84" s="55"/>
      <c r="H84" s="166"/>
    </row>
    <row r="85" spans="2:8" s="49" customFormat="1" x14ac:dyDescent="0.15">
      <c r="B85" s="55"/>
      <c r="F85" s="55"/>
      <c r="H85" s="166"/>
    </row>
    <row r="86" spans="2:8" s="49" customFormat="1" x14ac:dyDescent="0.15">
      <c r="B86" s="55"/>
      <c r="F86" s="55"/>
      <c r="H86" s="166"/>
    </row>
    <row r="87" spans="2:8" s="49" customFormat="1" x14ac:dyDescent="0.15">
      <c r="B87" s="55"/>
      <c r="F87" s="55"/>
      <c r="H87" s="166"/>
    </row>
    <row r="88" spans="2:8" s="49" customFormat="1" x14ac:dyDescent="0.15">
      <c r="B88" s="55"/>
      <c r="F88" s="55"/>
      <c r="H88" s="166"/>
    </row>
    <row r="89" spans="2:8" s="49" customFormat="1" x14ac:dyDescent="0.15">
      <c r="B89" s="55"/>
      <c r="F89" s="55"/>
      <c r="H89" s="166"/>
    </row>
    <row r="90" spans="2:8" s="49" customFormat="1" x14ac:dyDescent="0.15">
      <c r="B90" s="55"/>
      <c r="F90" s="55"/>
      <c r="H90" s="166"/>
    </row>
    <row r="91" spans="2:8" s="49" customFormat="1" x14ac:dyDescent="0.15">
      <c r="B91" s="55"/>
      <c r="F91" s="55"/>
      <c r="H91" s="166"/>
    </row>
    <row r="92" spans="2:8" s="49" customFormat="1" x14ac:dyDescent="0.15">
      <c r="B92" s="55"/>
      <c r="F92" s="55"/>
      <c r="H92" s="166"/>
    </row>
    <row r="93" spans="2:8" s="49" customFormat="1" x14ac:dyDescent="0.15">
      <c r="B93" s="55"/>
      <c r="F93" s="55"/>
      <c r="H93" s="166"/>
    </row>
    <row r="94" spans="2:8" s="49" customFormat="1" x14ac:dyDescent="0.15">
      <c r="B94" s="55"/>
      <c r="F94" s="55"/>
      <c r="H94" s="166"/>
    </row>
    <row r="95" spans="2:8" s="49" customFormat="1" x14ac:dyDescent="0.15">
      <c r="B95" s="55"/>
      <c r="F95" s="55"/>
      <c r="H95" s="166"/>
    </row>
    <row r="96" spans="2:8" s="49" customFormat="1" x14ac:dyDescent="0.15">
      <c r="B96" s="55"/>
      <c r="F96" s="55"/>
      <c r="H96" s="166"/>
    </row>
    <row r="97" spans="2:8" s="49" customFormat="1" x14ac:dyDescent="0.15">
      <c r="B97" s="55"/>
      <c r="F97" s="55"/>
      <c r="H97" s="166"/>
    </row>
    <row r="98" spans="2:8" s="49" customFormat="1" x14ac:dyDescent="0.15">
      <c r="B98" s="55"/>
      <c r="F98" s="55"/>
      <c r="H98" s="166"/>
    </row>
    <row r="99" spans="2:8" s="49" customFormat="1" x14ac:dyDescent="0.15">
      <c r="B99" s="55"/>
      <c r="F99" s="55"/>
      <c r="H99" s="166"/>
    </row>
    <row r="100" spans="2:8" s="49" customFormat="1" x14ac:dyDescent="0.15">
      <c r="B100" s="55"/>
      <c r="F100" s="55"/>
      <c r="H100" s="166"/>
    </row>
    <row r="101" spans="2:8" s="49" customFormat="1" x14ac:dyDescent="0.15">
      <c r="B101" s="55"/>
      <c r="F101" s="55"/>
      <c r="H101" s="166"/>
    </row>
    <row r="102" spans="2:8" s="49" customFormat="1" x14ac:dyDescent="0.15">
      <c r="B102" s="55"/>
      <c r="F102" s="55"/>
      <c r="H102" s="166"/>
    </row>
    <row r="103" spans="2:8" s="49" customFormat="1" x14ac:dyDescent="0.15">
      <c r="B103" s="55"/>
      <c r="F103" s="55"/>
      <c r="H103" s="166"/>
    </row>
    <row r="104" spans="2:8" s="49" customFormat="1" x14ac:dyDescent="0.15">
      <c r="B104" s="55"/>
      <c r="F104" s="55"/>
      <c r="H104" s="166"/>
    </row>
    <row r="105" spans="2:8" s="49" customFormat="1" x14ac:dyDescent="0.15">
      <c r="B105" s="55"/>
      <c r="F105" s="55"/>
      <c r="H105" s="166"/>
    </row>
    <row r="106" spans="2:8" s="49" customFormat="1" x14ac:dyDescent="0.15">
      <c r="B106" s="55"/>
      <c r="F106" s="55"/>
      <c r="H106" s="166"/>
    </row>
    <row r="107" spans="2:8" s="49" customFormat="1" x14ac:dyDescent="0.15">
      <c r="B107" s="55"/>
      <c r="F107" s="55"/>
      <c r="H107" s="166"/>
    </row>
    <row r="108" spans="2:8" x14ac:dyDescent="0.15">
      <c r="F108" s="33"/>
    </row>
    <row r="109" spans="2:8" x14ac:dyDescent="0.15">
      <c r="F109" s="33"/>
    </row>
  </sheetData>
  <phoneticPr fontId="3"/>
  <dataValidations count="1">
    <dataValidation imeMode="hiragana" allowBlank="1" showInputMessage="1" showErrorMessage="1" sqref="C1:G1048576"/>
  </dataValidations>
  <hyperlinks>
    <hyperlink ref="A1" location="目次!A1" display="★"/>
  </hyperlinks>
  <pageMargins left="0.59055118110236227" right="0.19685039370078741" top="0.59055118110236227" bottom="0"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O63"/>
  <sheetViews>
    <sheetView view="pageBreakPreview" zoomScale="90" zoomScaleNormal="90" zoomScaleSheetLayoutView="90" workbookViewId="0">
      <pane ySplit="1" topLeftCell="A2" activePane="bottomLeft" state="frozen"/>
      <selection activeCell="I52" sqref="I52"/>
      <selection pane="bottomLeft" activeCell="S25" sqref="S25"/>
    </sheetView>
  </sheetViews>
  <sheetFormatPr defaultRowHeight="12" x14ac:dyDescent="0.15"/>
  <cols>
    <col min="1" max="1" width="3.140625" customWidth="1"/>
    <col min="2" max="2" width="13.85546875" style="33" customWidth="1"/>
    <col min="3" max="3" width="32" customWidth="1"/>
    <col min="4" max="4" width="6.85546875" customWidth="1"/>
  </cols>
  <sheetData>
    <row r="1" spans="1:15" x14ac:dyDescent="0.15">
      <c r="A1" s="84" t="s">
        <v>123</v>
      </c>
    </row>
    <row r="3" spans="1:15" ht="14.25" x14ac:dyDescent="0.15">
      <c r="A3" s="56"/>
      <c r="B3" s="56" t="s">
        <v>109</v>
      </c>
      <c r="C3" s="46"/>
      <c r="D3" s="46"/>
      <c r="E3" s="46"/>
    </row>
    <row r="4" spans="1:15" ht="14.25" x14ac:dyDescent="0.15">
      <c r="A4" s="56"/>
      <c r="B4" s="171" t="s">
        <v>307</v>
      </c>
      <c r="C4" s="46"/>
      <c r="D4" s="46"/>
      <c r="E4" s="46"/>
    </row>
    <row r="5" spans="1:15" x14ac:dyDescent="0.15">
      <c r="B5" s="147"/>
    </row>
    <row r="6" spans="1:15" s="49" customFormat="1" x14ac:dyDescent="0.15">
      <c r="A6" s="47"/>
      <c r="B6" s="57" t="s">
        <v>53</v>
      </c>
      <c r="C6" s="48" t="s">
        <v>33</v>
      </c>
      <c r="D6" s="48"/>
      <c r="E6" s="48"/>
      <c r="F6" s="48"/>
      <c r="G6" s="48"/>
      <c r="K6" s="57"/>
      <c r="L6" s="57"/>
      <c r="M6" s="48"/>
      <c r="N6" s="48"/>
      <c r="O6" s="48"/>
    </row>
    <row r="7" spans="1:15" s="49" customFormat="1" ht="2.25" customHeight="1" x14ac:dyDescent="0.15">
      <c r="A7" s="47"/>
      <c r="B7" s="57"/>
      <c r="C7" s="48"/>
      <c r="D7" s="48"/>
      <c r="E7" s="48"/>
      <c r="F7" s="48"/>
      <c r="G7" s="48"/>
      <c r="K7" s="57"/>
      <c r="L7" s="57"/>
      <c r="M7" s="48"/>
      <c r="N7" s="48"/>
      <c r="O7" s="48"/>
    </row>
    <row r="8" spans="1:15" s="49" customFormat="1" ht="12" customHeight="1" x14ac:dyDescent="0.15">
      <c r="A8" s="47"/>
      <c r="B8" s="57" t="s">
        <v>72</v>
      </c>
      <c r="C8" s="42" t="s">
        <v>115</v>
      </c>
      <c r="D8" s="48"/>
      <c r="E8" s="48"/>
      <c r="F8" s="48"/>
      <c r="G8" s="48"/>
      <c r="K8" s="57"/>
      <c r="L8" s="57"/>
      <c r="M8" s="42"/>
      <c r="N8" s="48"/>
      <c r="O8" s="48"/>
    </row>
    <row r="9" spans="1:15" s="49" customFormat="1" ht="12" customHeight="1" x14ac:dyDescent="0.15">
      <c r="A9" s="47"/>
      <c r="B9" s="57" t="s">
        <v>56</v>
      </c>
      <c r="C9" s="48" t="s">
        <v>116</v>
      </c>
      <c r="D9" s="48"/>
      <c r="E9" s="48"/>
      <c r="F9" s="48"/>
      <c r="G9" s="48"/>
      <c r="K9" s="57"/>
      <c r="L9" s="57"/>
      <c r="M9" s="48"/>
      <c r="N9" s="48"/>
      <c r="O9" s="48"/>
    </row>
    <row r="10" spans="1:15" s="49" customFormat="1" ht="12" customHeight="1" x14ac:dyDescent="0.15">
      <c r="A10" s="47"/>
      <c r="B10" s="171"/>
      <c r="C10" s="48" t="s">
        <v>117</v>
      </c>
      <c r="D10" s="48"/>
      <c r="E10" s="48"/>
      <c r="F10" s="48"/>
      <c r="G10" s="48"/>
      <c r="K10" s="57"/>
      <c r="L10" s="48"/>
      <c r="M10" s="48"/>
      <c r="N10" s="48"/>
      <c r="O10" s="48"/>
    </row>
    <row r="11" spans="1:15" s="49" customFormat="1" ht="12" customHeight="1" x14ac:dyDescent="0.15">
      <c r="A11" s="47"/>
      <c r="B11" s="171"/>
      <c r="C11" s="48" t="s">
        <v>74</v>
      </c>
      <c r="D11" s="48"/>
      <c r="E11" s="42"/>
      <c r="F11" s="42"/>
      <c r="G11" s="48"/>
      <c r="K11" s="57"/>
      <c r="L11" s="48"/>
      <c r="M11" s="48"/>
      <c r="N11" s="48"/>
      <c r="O11" s="48"/>
    </row>
    <row r="12" spans="1:15" ht="5.25" customHeight="1" x14ac:dyDescent="0.15">
      <c r="A12" s="49"/>
      <c r="B12" s="55"/>
      <c r="C12" s="49"/>
      <c r="D12" s="49"/>
      <c r="E12" s="49"/>
      <c r="F12" s="49"/>
    </row>
    <row r="13" spans="1:15" ht="13.5" customHeight="1" x14ac:dyDescent="0.15">
      <c r="A13" s="49"/>
      <c r="B13" s="54" t="s">
        <v>71</v>
      </c>
      <c r="C13" s="50" t="s">
        <v>72</v>
      </c>
      <c r="D13" s="50" t="s">
        <v>73</v>
      </c>
      <c r="E13" s="49"/>
      <c r="F13" s="49"/>
    </row>
    <row r="14" spans="1:15" x14ac:dyDescent="0.15">
      <c r="A14" s="49" t="s">
        <v>48</v>
      </c>
      <c r="B14" s="54" t="s">
        <v>70</v>
      </c>
      <c r="C14" s="50" t="s">
        <v>346</v>
      </c>
      <c r="D14" s="50">
        <v>1</v>
      </c>
      <c r="E14" s="49"/>
      <c r="F14" s="49"/>
    </row>
    <row r="15" spans="1:15" x14ac:dyDescent="0.15">
      <c r="A15" s="49" t="s">
        <v>48</v>
      </c>
      <c r="B15" s="54" t="s">
        <v>78</v>
      </c>
      <c r="C15" s="50" t="s">
        <v>347</v>
      </c>
      <c r="D15" s="50"/>
      <c r="E15" s="49"/>
      <c r="F15" s="49"/>
    </row>
    <row r="16" spans="1:15" x14ac:dyDescent="0.15">
      <c r="A16" s="49"/>
      <c r="B16" s="55"/>
      <c r="C16" s="49"/>
      <c r="D16" s="49"/>
      <c r="E16" s="49"/>
      <c r="F16" s="49"/>
    </row>
    <row r="17" spans="1:6" ht="13.5" customHeight="1" x14ac:dyDescent="0.15">
      <c r="A17" s="49"/>
      <c r="B17" s="164" t="s">
        <v>71</v>
      </c>
      <c r="C17" s="114" t="s">
        <v>72</v>
      </c>
      <c r="D17" s="114" t="s">
        <v>73</v>
      </c>
      <c r="E17" s="49"/>
      <c r="F17" s="49"/>
    </row>
    <row r="18" spans="1:6" ht="22.5" customHeight="1" x14ac:dyDescent="0.15">
      <c r="A18" s="49"/>
      <c r="B18" s="54"/>
      <c r="C18" s="50"/>
      <c r="D18" s="50"/>
      <c r="E18" s="49"/>
      <c r="F18" s="49"/>
    </row>
    <row r="19" spans="1:6" ht="22.5" customHeight="1" x14ac:dyDescent="0.15">
      <c r="A19" s="49"/>
      <c r="B19" s="54"/>
      <c r="C19" s="50"/>
      <c r="D19" s="50"/>
      <c r="E19" s="49"/>
      <c r="F19" s="49"/>
    </row>
    <row r="20" spans="1:6" ht="22.5" customHeight="1" x14ac:dyDescent="0.15">
      <c r="A20" s="49"/>
      <c r="B20" s="54"/>
      <c r="C20" s="50"/>
      <c r="D20" s="50"/>
      <c r="E20" s="49"/>
      <c r="F20" s="49"/>
    </row>
    <row r="21" spans="1:6" ht="22.5" customHeight="1" x14ac:dyDescent="0.15">
      <c r="A21" s="49"/>
      <c r="B21" s="54"/>
      <c r="C21" s="50"/>
      <c r="D21" s="50"/>
      <c r="E21" s="49"/>
      <c r="F21" s="49"/>
    </row>
    <row r="22" spans="1:6" ht="22.5" customHeight="1" x14ac:dyDescent="0.15">
      <c r="A22" s="49"/>
      <c r="B22" s="54"/>
      <c r="C22" s="50"/>
      <c r="D22" s="50"/>
      <c r="E22" s="49"/>
      <c r="F22" s="49"/>
    </row>
    <row r="23" spans="1:6" ht="22.5" customHeight="1" x14ac:dyDescent="0.15">
      <c r="A23" s="49"/>
      <c r="B23" s="54"/>
      <c r="C23" s="50"/>
      <c r="D23" s="50"/>
      <c r="E23" s="49"/>
      <c r="F23" s="49"/>
    </row>
    <row r="24" spans="1:6" ht="22.5" customHeight="1" x14ac:dyDescent="0.15">
      <c r="A24" s="49"/>
      <c r="B24" s="54"/>
      <c r="C24" s="50"/>
      <c r="D24" s="50"/>
      <c r="E24" s="49"/>
      <c r="F24" s="49"/>
    </row>
    <row r="25" spans="1:6" ht="22.5" customHeight="1" x14ac:dyDescent="0.15">
      <c r="A25" s="49"/>
      <c r="B25" s="54"/>
      <c r="C25" s="50"/>
      <c r="D25" s="50"/>
      <c r="E25" s="49"/>
      <c r="F25" s="49"/>
    </row>
    <row r="26" spans="1:6" ht="22.5" customHeight="1" x14ac:dyDescent="0.15">
      <c r="A26" s="49"/>
      <c r="B26" s="54"/>
      <c r="C26" s="50"/>
      <c r="D26" s="50"/>
      <c r="E26" s="49"/>
      <c r="F26" s="49"/>
    </row>
    <row r="27" spans="1:6" ht="22.5" customHeight="1" x14ac:dyDescent="0.15">
      <c r="A27" s="49"/>
      <c r="B27" s="54"/>
      <c r="C27" s="50"/>
      <c r="D27" s="50"/>
      <c r="E27" s="49"/>
      <c r="F27" s="49"/>
    </row>
    <row r="28" spans="1:6" ht="22.5" customHeight="1" x14ac:dyDescent="0.15">
      <c r="A28" s="49"/>
      <c r="B28" s="54"/>
      <c r="C28" s="50"/>
      <c r="D28" s="50"/>
      <c r="E28" s="49"/>
      <c r="F28" s="49"/>
    </row>
    <row r="29" spans="1:6" ht="22.5" customHeight="1" x14ac:dyDescent="0.15">
      <c r="A29" s="49"/>
      <c r="B29" s="54"/>
      <c r="C29" s="50"/>
      <c r="D29" s="50"/>
      <c r="E29" s="49"/>
      <c r="F29" s="49"/>
    </row>
    <row r="30" spans="1:6" ht="22.5" customHeight="1" x14ac:dyDescent="0.15">
      <c r="A30" s="49"/>
      <c r="B30" s="54"/>
      <c r="C30" s="50"/>
      <c r="D30" s="50"/>
      <c r="E30" s="49"/>
      <c r="F30" s="49"/>
    </row>
    <row r="31" spans="1:6" ht="22.5" customHeight="1" x14ac:dyDescent="0.15">
      <c r="A31" s="49"/>
      <c r="B31" s="54"/>
      <c r="C31" s="50"/>
      <c r="D31" s="50"/>
      <c r="E31" s="49"/>
      <c r="F31" s="49"/>
    </row>
    <row r="32" spans="1:6" ht="22.5" customHeight="1" x14ac:dyDescent="0.15">
      <c r="A32" s="49"/>
      <c r="B32" s="54"/>
      <c r="C32" s="50"/>
      <c r="D32" s="50"/>
      <c r="E32" s="49"/>
      <c r="F32" s="49"/>
    </row>
    <row r="33" spans="1:6" ht="22.5" customHeight="1" x14ac:dyDescent="0.15">
      <c r="A33" s="49"/>
      <c r="B33" s="54"/>
      <c r="C33" s="50"/>
      <c r="D33" s="50"/>
      <c r="E33" s="49"/>
      <c r="F33" s="49"/>
    </row>
    <row r="34" spans="1:6" x14ac:dyDescent="0.15">
      <c r="A34" s="49"/>
      <c r="B34" s="55"/>
      <c r="C34" s="49"/>
      <c r="D34" s="49"/>
      <c r="E34" s="49"/>
      <c r="F34" s="49"/>
    </row>
    <row r="35" spans="1:6" x14ac:dyDescent="0.15">
      <c r="A35" s="49"/>
      <c r="B35" s="55"/>
      <c r="C35" s="49"/>
      <c r="D35" s="49"/>
      <c r="E35" s="49"/>
      <c r="F35" s="49"/>
    </row>
    <row r="36" spans="1:6" x14ac:dyDescent="0.15">
      <c r="A36" s="49"/>
      <c r="B36" s="55"/>
      <c r="C36" s="49"/>
      <c r="D36" s="49"/>
      <c r="E36" s="49"/>
      <c r="F36" s="49"/>
    </row>
    <row r="37" spans="1:6" x14ac:dyDescent="0.15">
      <c r="A37" s="49"/>
      <c r="B37" s="55"/>
      <c r="C37" s="49"/>
      <c r="D37" s="49"/>
      <c r="E37" s="49"/>
      <c r="F37" s="49"/>
    </row>
    <row r="38" spans="1:6" x14ac:dyDescent="0.15">
      <c r="A38" s="49"/>
      <c r="B38" s="55"/>
      <c r="C38" s="49"/>
      <c r="D38" s="49"/>
      <c r="E38" s="49"/>
      <c r="F38" s="49"/>
    </row>
    <row r="39" spans="1:6" x14ac:dyDescent="0.15">
      <c r="A39" s="49"/>
      <c r="B39" s="55"/>
      <c r="C39" s="49"/>
      <c r="D39" s="49"/>
      <c r="E39" s="49"/>
      <c r="F39" s="49"/>
    </row>
    <row r="40" spans="1:6" x14ac:dyDescent="0.15">
      <c r="A40" s="49"/>
      <c r="B40" s="55"/>
      <c r="C40" s="49"/>
      <c r="D40" s="49"/>
      <c r="E40" s="49"/>
      <c r="F40" s="49"/>
    </row>
    <row r="41" spans="1:6" x14ac:dyDescent="0.15">
      <c r="A41" s="49"/>
      <c r="B41" s="55"/>
      <c r="C41" s="49"/>
      <c r="D41" s="49"/>
      <c r="E41" s="49"/>
      <c r="F41" s="49"/>
    </row>
    <row r="42" spans="1:6" x14ac:dyDescent="0.15">
      <c r="A42" s="49"/>
      <c r="B42" s="55"/>
      <c r="C42" s="49"/>
      <c r="D42" s="49"/>
      <c r="E42" s="49"/>
      <c r="F42" s="49"/>
    </row>
    <row r="43" spans="1:6" x14ac:dyDescent="0.15">
      <c r="A43" s="49"/>
      <c r="B43" s="55"/>
      <c r="C43" s="49"/>
      <c r="D43" s="49"/>
      <c r="E43" s="49"/>
      <c r="F43" s="49"/>
    </row>
    <row r="44" spans="1:6" x14ac:dyDescent="0.15">
      <c r="A44" s="49"/>
      <c r="B44" s="55"/>
      <c r="C44" s="49"/>
      <c r="D44" s="49"/>
      <c r="E44" s="49"/>
      <c r="F44" s="49"/>
    </row>
    <row r="45" spans="1:6" x14ac:dyDescent="0.15">
      <c r="A45" s="49"/>
      <c r="B45" s="55"/>
      <c r="C45" s="49"/>
      <c r="D45" s="49"/>
      <c r="E45" s="49"/>
      <c r="F45" s="49"/>
    </row>
    <row r="46" spans="1:6" x14ac:dyDescent="0.15">
      <c r="A46" s="49"/>
      <c r="B46" s="55"/>
      <c r="C46" s="49"/>
      <c r="D46" s="49"/>
      <c r="E46" s="49"/>
      <c r="F46" s="49"/>
    </row>
    <row r="47" spans="1:6" x14ac:dyDescent="0.15">
      <c r="A47" s="49"/>
      <c r="B47" s="55"/>
      <c r="C47" s="49"/>
      <c r="D47" s="49"/>
      <c r="E47" s="49"/>
      <c r="F47" s="49"/>
    </row>
    <row r="48" spans="1:6" x14ac:dyDescent="0.15">
      <c r="A48" s="49"/>
      <c r="B48" s="55"/>
      <c r="C48" s="49"/>
      <c r="D48" s="49"/>
      <c r="E48" s="49"/>
      <c r="F48" s="49"/>
    </row>
    <row r="49" spans="1:6" x14ac:dyDescent="0.15">
      <c r="A49" s="49"/>
      <c r="B49" s="55"/>
      <c r="C49" s="49"/>
      <c r="D49" s="49"/>
      <c r="E49" s="49"/>
      <c r="F49" s="49"/>
    </row>
    <row r="50" spans="1:6" x14ac:dyDescent="0.15">
      <c r="A50" s="49"/>
      <c r="B50" s="55"/>
      <c r="C50" s="49"/>
      <c r="D50" s="49"/>
      <c r="E50" s="49"/>
      <c r="F50" s="49"/>
    </row>
    <row r="51" spans="1:6" x14ac:dyDescent="0.15">
      <c r="A51" s="49"/>
      <c r="B51" s="55"/>
      <c r="C51" s="49"/>
      <c r="D51" s="49"/>
      <c r="E51" s="49"/>
      <c r="F51" s="49"/>
    </row>
    <row r="52" spans="1:6" x14ac:dyDescent="0.15">
      <c r="A52" s="49"/>
      <c r="B52" s="55"/>
      <c r="C52" s="49"/>
      <c r="D52" s="49"/>
      <c r="E52" s="49"/>
      <c r="F52" s="49"/>
    </row>
    <row r="53" spans="1:6" x14ac:dyDescent="0.15">
      <c r="A53" s="49"/>
      <c r="B53" s="55"/>
      <c r="C53" s="49"/>
      <c r="D53" s="49"/>
      <c r="E53" s="49"/>
      <c r="F53" s="49"/>
    </row>
    <row r="54" spans="1:6" x14ac:dyDescent="0.15">
      <c r="A54" s="49"/>
      <c r="B54" s="55"/>
      <c r="C54" s="49"/>
      <c r="D54" s="49"/>
      <c r="E54" s="49"/>
      <c r="F54" s="49"/>
    </row>
    <row r="55" spans="1:6" x14ac:dyDescent="0.15">
      <c r="A55" s="49"/>
      <c r="B55" s="55"/>
      <c r="C55" s="49"/>
      <c r="D55" s="49"/>
      <c r="E55" s="49"/>
      <c r="F55" s="49"/>
    </row>
    <row r="56" spans="1:6" x14ac:dyDescent="0.15">
      <c r="A56" s="49"/>
      <c r="B56" s="55"/>
      <c r="C56" s="49"/>
      <c r="D56" s="49"/>
      <c r="E56" s="49"/>
      <c r="F56" s="49"/>
    </row>
    <row r="57" spans="1:6" x14ac:dyDescent="0.15">
      <c r="A57" s="49"/>
      <c r="B57" s="55"/>
      <c r="C57" s="49"/>
      <c r="D57" s="49"/>
      <c r="E57" s="49"/>
      <c r="F57" s="49"/>
    </row>
    <row r="58" spans="1:6" x14ac:dyDescent="0.15">
      <c r="A58" s="49"/>
      <c r="B58" s="55"/>
      <c r="C58" s="49"/>
      <c r="D58" s="49"/>
      <c r="E58" s="49"/>
      <c r="F58" s="49"/>
    </row>
    <row r="59" spans="1:6" x14ac:dyDescent="0.15">
      <c r="A59" s="49"/>
      <c r="B59" s="55"/>
      <c r="C59" s="49"/>
      <c r="D59" s="49"/>
      <c r="E59" s="49"/>
      <c r="F59" s="49"/>
    </row>
    <row r="60" spans="1:6" x14ac:dyDescent="0.15">
      <c r="A60" s="49"/>
      <c r="B60" s="55"/>
      <c r="C60" s="49"/>
      <c r="D60" s="49"/>
      <c r="E60" s="49"/>
      <c r="F60" s="49"/>
    </row>
    <row r="61" spans="1:6" x14ac:dyDescent="0.15">
      <c r="A61" s="49"/>
      <c r="B61" s="55"/>
      <c r="C61" s="49"/>
      <c r="D61" s="49"/>
      <c r="E61" s="49"/>
      <c r="F61" s="49"/>
    </row>
    <row r="62" spans="1:6" x14ac:dyDescent="0.15">
      <c r="A62" s="49"/>
      <c r="B62" s="55"/>
      <c r="C62" s="49"/>
      <c r="D62" s="49"/>
      <c r="E62" s="49"/>
      <c r="F62" s="49"/>
    </row>
    <row r="63" spans="1:6" x14ac:dyDescent="0.15">
      <c r="A63" s="49"/>
      <c r="B63" s="55"/>
      <c r="C63" s="49"/>
      <c r="D63" s="49"/>
      <c r="E63" s="49"/>
      <c r="F63" s="49"/>
    </row>
  </sheetData>
  <phoneticPr fontId="3"/>
  <dataValidations count="2">
    <dataValidation imeMode="halfAlpha" allowBlank="1" showInputMessage="1" showErrorMessage="1" sqref="B1:B1048576 D1:D1048576"/>
    <dataValidation imeMode="hiragana" allowBlank="1" showInputMessage="1" showErrorMessage="1" sqref="C1:C1048576"/>
  </dataValidations>
  <hyperlinks>
    <hyperlink ref="A1" location="目次!A1" display="★"/>
  </hyperlinks>
  <pageMargins left="0.59055118110236227" right="0.19685039370078741" top="0.59055118110236227" bottom="0" header="0.31496062992125984" footer="0.31496062992125984"/>
  <pageSetup paperSize="9" orientation="portrait"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U57"/>
  <sheetViews>
    <sheetView view="pageBreakPreview" zoomScale="90" zoomScaleNormal="90" zoomScaleSheetLayoutView="90" workbookViewId="0">
      <pane ySplit="1" topLeftCell="A2" activePane="bottomLeft" state="frozen"/>
      <selection activeCell="I52" sqref="I52"/>
      <selection pane="bottomLeft" activeCell="G51" sqref="G51"/>
    </sheetView>
  </sheetViews>
  <sheetFormatPr defaultRowHeight="12" x14ac:dyDescent="0.15"/>
  <cols>
    <col min="1" max="1" width="3.140625" customWidth="1"/>
    <col min="2" max="2" width="5.85546875" style="33" customWidth="1"/>
    <col min="3" max="3" width="30.5703125" customWidth="1"/>
    <col min="4" max="4" width="8" customWidth="1"/>
    <col min="5" max="5" width="3.140625" customWidth="1"/>
    <col min="6" max="6" width="5.85546875" style="33" customWidth="1"/>
    <col min="7" max="7" width="30.5703125" customWidth="1"/>
    <col min="8" max="8" width="10.28515625" customWidth="1"/>
  </cols>
  <sheetData>
    <row r="1" spans="1:2" x14ac:dyDescent="0.15">
      <c r="A1" s="84" t="s">
        <v>123</v>
      </c>
    </row>
    <row r="2" spans="1:2" ht="12" customHeight="1" x14ac:dyDescent="0.15"/>
    <row r="3" spans="1:2" x14ac:dyDescent="0.15">
      <c r="A3" s="31"/>
      <c r="B3" s="147"/>
    </row>
    <row r="4" spans="1:2" x14ac:dyDescent="0.15">
      <c r="A4" s="31"/>
      <c r="B4" s="147"/>
    </row>
    <row r="5" spans="1:2" x14ac:dyDescent="0.15">
      <c r="A5" s="31"/>
      <c r="B5" s="147"/>
    </row>
    <row r="6" spans="1:2" x14ac:dyDescent="0.15">
      <c r="A6" s="31"/>
      <c r="B6" s="147"/>
    </row>
    <row r="7" spans="1:2" x14ac:dyDescent="0.15">
      <c r="A7" s="31"/>
      <c r="B7" s="147"/>
    </row>
    <row r="8" spans="1:2" x14ac:dyDescent="0.15">
      <c r="A8" s="31"/>
      <c r="B8" s="147"/>
    </row>
    <row r="9" spans="1:2" x14ac:dyDescent="0.15">
      <c r="A9" s="31"/>
      <c r="B9" s="147"/>
    </row>
    <row r="10" spans="1:2" x14ac:dyDescent="0.15">
      <c r="A10" s="31"/>
      <c r="B10" s="147"/>
    </row>
    <row r="11" spans="1:2" x14ac:dyDescent="0.15">
      <c r="A11" s="31"/>
      <c r="B11" s="147"/>
    </row>
    <row r="12" spans="1:2" x14ac:dyDescent="0.15">
      <c r="A12" s="31"/>
      <c r="B12" s="147"/>
    </row>
    <row r="13" spans="1:2" x14ac:dyDescent="0.15">
      <c r="A13" s="31"/>
      <c r="B13" s="147"/>
    </row>
    <row r="14" spans="1:2" x14ac:dyDescent="0.15">
      <c r="A14" s="31"/>
      <c r="B14" s="147"/>
    </row>
    <row r="15" spans="1:2" x14ac:dyDescent="0.15">
      <c r="A15" s="31"/>
      <c r="B15" s="147"/>
    </row>
    <row r="16" spans="1:2" x14ac:dyDescent="0.15">
      <c r="A16" s="31"/>
      <c r="B16" s="147"/>
    </row>
    <row r="17" spans="1:21" x14ac:dyDescent="0.15">
      <c r="A17" s="31"/>
      <c r="B17" s="147"/>
    </row>
    <row r="18" spans="1:21" x14ac:dyDescent="0.15">
      <c r="A18" s="31"/>
      <c r="B18" s="147"/>
    </row>
    <row r="19" spans="1:21" x14ac:dyDescent="0.15">
      <c r="A19" s="31"/>
      <c r="B19" s="147"/>
    </row>
    <row r="20" spans="1:21" x14ac:dyDescent="0.15">
      <c r="A20" s="31"/>
      <c r="B20" s="147"/>
    </row>
    <row r="21" spans="1:21" x14ac:dyDescent="0.15">
      <c r="A21" s="31"/>
      <c r="B21" s="147"/>
    </row>
    <row r="22" spans="1:21" x14ac:dyDescent="0.15">
      <c r="A22" s="31"/>
      <c r="B22" s="147"/>
    </row>
    <row r="23" spans="1:21" x14ac:dyDescent="0.15">
      <c r="A23" s="31"/>
      <c r="B23" s="147"/>
    </row>
    <row r="24" spans="1:21" x14ac:dyDescent="0.15">
      <c r="A24" s="31"/>
      <c r="B24" s="147"/>
    </row>
    <row r="25" spans="1:21" x14ac:dyDescent="0.15">
      <c r="A25" s="31"/>
      <c r="B25" s="147"/>
    </row>
    <row r="26" spans="1:21" ht="5.25" customHeight="1" x14ac:dyDescent="0.15">
      <c r="A26" s="31"/>
      <c r="B26" s="147"/>
    </row>
    <row r="27" spans="1:21" ht="14.25" x14ac:dyDescent="0.15">
      <c r="A27" s="1"/>
      <c r="B27" s="146" t="s">
        <v>131</v>
      </c>
      <c r="E27" s="1"/>
      <c r="F27" s="146"/>
    </row>
    <row r="28" spans="1:21" x14ac:dyDescent="0.15">
      <c r="A28" s="31"/>
      <c r="B28" s="147" t="s">
        <v>130</v>
      </c>
      <c r="E28" s="31"/>
      <c r="F28" s="171" t="s">
        <v>399</v>
      </c>
      <c r="J28" s="47"/>
      <c r="K28" s="47"/>
      <c r="L28" s="47"/>
      <c r="M28" s="47"/>
      <c r="N28" s="47"/>
      <c r="O28" s="47"/>
      <c r="P28" s="47"/>
      <c r="Q28" s="47"/>
      <c r="R28" s="47"/>
      <c r="S28" s="47"/>
      <c r="T28" s="47"/>
      <c r="U28" s="47"/>
    </row>
    <row r="29" spans="1:21" x14ac:dyDescent="0.15">
      <c r="A29" s="31"/>
      <c r="B29" s="147" t="s">
        <v>132</v>
      </c>
      <c r="E29" s="31"/>
      <c r="F29" s="171"/>
      <c r="J29" s="48"/>
      <c r="K29" s="48"/>
      <c r="L29" s="48"/>
      <c r="M29" s="48"/>
      <c r="N29" s="48"/>
      <c r="O29" s="48"/>
      <c r="P29" s="48"/>
      <c r="Q29" s="48"/>
      <c r="R29" s="48"/>
      <c r="S29" s="48"/>
      <c r="T29" s="48"/>
      <c r="U29" s="48"/>
    </row>
    <row r="30" spans="1:21" x14ac:dyDescent="0.15">
      <c r="A30" s="31"/>
      <c r="B30" s="147" t="s">
        <v>134</v>
      </c>
      <c r="E30" s="31"/>
      <c r="F30" s="171"/>
      <c r="J30" s="48"/>
      <c r="K30" s="48"/>
      <c r="L30" s="48"/>
      <c r="M30" s="48"/>
      <c r="N30" s="48"/>
      <c r="O30" s="48"/>
      <c r="P30" s="48"/>
      <c r="Q30" s="48"/>
      <c r="R30" s="48"/>
      <c r="S30" s="48"/>
      <c r="T30" s="48"/>
      <c r="U30" s="48"/>
    </row>
    <row r="31" spans="1:21" x14ac:dyDescent="0.15">
      <c r="A31" s="31"/>
      <c r="B31" s="147"/>
      <c r="E31" s="31"/>
      <c r="F31" s="171"/>
      <c r="J31" s="48"/>
      <c r="K31" s="48"/>
      <c r="L31" s="48"/>
      <c r="M31" s="48"/>
      <c r="N31" s="48"/>
      <c r="O31" s="48"/>
      <c r="P31" s="48"/>
      <c r="Q31" s="48"/>
      <c r="R31" s="48"/>
      <c r="S31" s="48"/>
      <c r="T31" s="48"/>
      <c r="U31" s="48"/>
    </row>
    <row r="32" spans="1:21" x14ac:dyDescent="0.15">
      <c r="B32" s="148" t="s">
        <v>32</v>
      </c>
      <c r="C32" s="42" t="s">
        <v>33</v>
      </c>
      <c r="F32" s="148"/>
      <c r="G32" s="42"/>
      <c r="J32" s="48"/>
      <c r="K32" s="48"/>
      <c r="L32" s="48"/>
      <c r="M32" s="48"/>
      <c r="N32" s="48"/>
      <c r="O32" s="45"/>
      <c r="P32" s="42"/>
      <c r="Q32" s="48"/>
      <c r="R32" s="48"/>
      <c r="S32" s="48"/>
      <c r="T32" s="48"/>
      <c r="U32" s="48"/>
    </row>
    <row r="33" spans="1:16" ht="2.25" customHeight="1" x14ac:dyDescent="0.15">
      <c r="B33" s="149"/>
      <c r="C33" s="42"/>
      <c r="F33" s="149"/>
      <c r="G33" s="42"/>
      <c r="O33" s="42"/>
      <c r="P33" s="42"/>
    </row>
    <row r="34" spans="1:16" x14ac:dyDescent="0.15">
      <c r="B34" s="148" t="s">
        <v>45</v>
      </c>
      <c r="C34" s="42" t="s">
        <v>60</v>
      </c>
      <c r="F34" s="148"/>
      <c r="G34" s="42"/>
      <c r="O34" s="45"/>
      <c r="P34" s="42"/>
    </row>
    <row r="35" spans="1:16" ht="5.25" customHeight="1" x14ac:dyDescent="0.15">
      <c r="C35" s="42"/>
    </row>
    <row r="36" spans="1:16" ht="13.5" customHeight="1" x14ac:dyDescent="0.15">
      <c r="B36" s="150" t="s">
        <v>32</v>
      </c>
      <c r="C36" s="35" t="s">
        <v>45</v>
      </c>
      <c r="F36" s="172"/>
      <c r="G36" s="17"/>
    </row>
    <row r="37" spans="1:16" ht="15" customHeight="1" x14ac:dyDescent="0.15">
      <c r="A37" t="s">
        <v>41</v>
      </c>
      <c r="B37" s="34" t="s">
        <v>34</v>
      </c>
      <c r="C37" s="32" t="s">
        <v>38</v>
      </c>
    </row>
    <row r="38" spans="1:16" ht="15" customHeight="1" x14ac:dyDescent="0.15">
      <c r="A38" t="s">
        <v>41</v>
      </c>
      <c r="B38" s="34" t="s">
        <v>37</v>
      </c>
      <c r="C38" s="32" t="s">
        <v>133</v>
      </c>
    </row>
    <row r="39" spans="1:16" ht="3.75" customHeight="1" x14ac:dyDescent="0.15">
      <c r="B39" s="39"/>
      <c r="C39" s="40"/>
    </row>
    <row r="40" spans="1:16" ht="13.5" customHeight="1" x14ac:dyDescent="0.15">
      <c r="B40" s="151" t="s">
        <v>32</v>
      </c>
      <c r="C40" s="102" t="s">
        <v>45</v>
      </c>
      <c r="F40" s="151" t="s">
        <v>32</v>
      </c>
      <c r="G40" s="102" t="s">
        <v>45</v>
      </c>
    </row>
    <row r="41" spans="1:16" ht="22.5" customHeight="1" x14ac:dyDescent="0.15">
      <c r="B41" s="34"/>
      <c r="C41" s="32"/>
      <c r="F41" s="34"/>
      <c r="G41" s="32"/>
    </row>
    <row r="42" spans="1:16" ht="22.5" customHeight="1" x14ac:dyDescent="0.15">
      <c r="B42" s="34"/>
      <c r="C42" s="32"/>
      <c r="F42" s="34"/>
      <c r="G42" s="32"/>
    </row>
    <row r="43" spans="1:16" ht="22.5" customHeight="1" x14ac:dyDescent="0.15">
      <c r="B43" s="34"/>
      <c r="C43" s="32"/>
      <c r="F43" s="34"/>
      <c r="G43" s="32"/>
    </row>
    <row r="44" spans="1:16" ht="22.5" customHeight="1" x14ac:dyDescent="0.15">
      <c r="B44" s="34"/>
      <c r="C44" s="32"/>
      <c r="F44" s="34"/>
      <c r="G44" s="32"/>
    </row>
    <row r="45" spans="1:16" ht="22.5" customHeight="1" x14ac:dyDescent="0.15">
      <c r="B45" s="34"/>
      <c r="C45" s="32"/>
      <c r="F45" s="34"/>
      <c r="G45" s="32"/>
    </row>
    <row r="46" spans="1:16" ht="22.5" customHeight="1" x14ac:dyDescent="0.15">
      <c r="B46" s="34"/>
      <c r="C46" s="32"/>
      <c r="F46" s="34"/>
      <c r="G46" s="32"/>
    </row>
    <row r="47" spans="1:16" ht="22.5" customHeight="1" x14ac:dyDescent="0.15">
      <c r="B47" s="34"/>
      <c r="C47" s="32"/>
      <c r="F47" s="34"/>
      <c r="G47" s="32"/>
    </row>
    <row r="48" spans="1:16" ht="22.5" customHeight="1" x14ac:dyDescent="0.15">
      <c r="B48" s="34"/>
      <c r="C48" s="32"/>
      <c r="F48" s="34"/>
      <c r="G48" s="32"/>
    </row>
    <row r="49" spans="2:7" ht="22.5" customHeight="1" x14ac:dyDescent="0.15">
      <c r="B49" s="34"/>
      <c r="C49" s="32"/>
      <c r="F49" s="34"/>
      <c r="G49" s="32"/>
    </row>
    <row r="50" spans="2:7" ht="22.5" customHeight="1" x14ac:dyDescent="0.15">
      <c r="B50" s="34"/>
      <c r="C50" s="32"/>
      <c r="F50" s="34"/>
      <c r="G50" s="32"/>
    </row>
    <row r="51" spans="2:7" ht="22.5" customHeight="1" x14ac:dyDescent="0.15">
      <c r="B51" s="34"/>
      <c r="C51" s="32"/>
      <c r="F51" s="34"/>
      <c r="G51" s="32"/>
    </row>
    <row r="52" spans="2:7" ht="22.5" customHeight="1" x14ac:dyDescent="0.15">
      <c r="B52" s="34"/>
      <c r="C52" s="32"/>
      <c r="F52" s="34"/>
      <c r="G52" s="32"/>
    </row>
    <row r="53" spans="2:7" ht="22.5" customHeight="1" x14ac:dyDescent="0.15">
      <c r="B53" s="34"/>
      <c r="C53" s="32"/>
      <c r="F53" s="34"/>
      <c r="G53" s="32"/>
    </row>
    <row r="54" spans="2:7" ht="22.5" customHeight="1" x14ac:dyDescent="0.15">
      <c r="B54" s="34"/>
      <c r="C54" s="32"/>
      <c r="F54" s="34"/>
      <c r="G54" s="32"/>
    </row>
    <row r="55" spans="2:7" ht="22.5" customHeight="1" x14ac:dyDescent="0.15">
      <c r="B55" s="34"/>
      <c r="C55" s="32"/>
      <c r="F55" s="34"/>
      <c r="G55" s="32"/>
    </row>
    <row r="56" spans="2:7" ht="22.5" customHeight="1" x14ac:dyDescent="0.15">
      <c r="B56" s="34"/>
      <c r="C56" s="32"/>
      <c r="F56" s="34"/>
      <c r="G56" s="32"/>
    </row>
    <row r="57" spans="2:7" ht="22.5" customHeight="1" x14ac:dyDescent="0.15">
      <c r="B57" s="34"/>
      <c r="C57" s="32"/>
      <c r="F57" s="34"/>
      <c r="G57" s="32"/>
    </row>
  </sheetData>
  <phoneticPr fontId="3"/>
  <dataValidations count="2">
    <dataValidation imeMode="hiragana" allowBlank="1" showInputMessage="1" showErrorMessage="1" sqref="G1:G1048576 C1:C1048576"/>
    <dataValidation imeMode="halfAlpha" allowBlank="1" showInputMessage="1" showErrorMessage="1" sqref="F1:F1048576 B1:B1048576"/>
  </dataValidations>
  <hyperlinks>
    <hyperlink ref="A1" location="目次!A1" display="★"/>
  </hyperlinks>
  <pageMargins left="0.59055118110236227" right="0.19685039370078741" top="0.59055118110236227"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T56"/>
  <sheetViews>
    <sheetView view="pageBreakPreview" zoomScale="90" zoomScaleNormal="90" zoomScaleSheetLayoutView="90" workbookViewId="0">
      <pane ySplit="1" topLeftCell="A2" activePane="bottomLeft" state="frozen"/>
      <selection activeCell="K14" sqref="K14"/>
      <selection pane="bottomLeft" activeCell="H47" sqref="H47"/>
    </sheetView>
  </sheetViews>
  <sheetFormatPr defaultRowHeight="12" x14ac:dyDescent="0.15"/>
  <cols>
    <col min="1" max="1" width="3.140625" customWidth="1"/>
    <col min="2" max="2" width="5.85546875" style="33" customWidth="1"/>
    <col min="3" max="3" width="30.5703125" customWidth="1"/>
    <col min="4" max="4" width="10" style="165" customWidth="1"/>
    <col min="5" max="5" width="6" customWidth="1"/>
    <col min="6" max="6" width="3.140625" customWidth="1"/>
    <col min="7" max="7" width="5.85546875" style="33" customWidth="1"/>
    <col min="8" max="8" width="30.5703125" customWidth="1"/>
    <col min="9" max="9" width="11.42578125" customWidth="1"/>
  </cols>
  <sheetData>
    <row r="1" spans="1:2" x14ac:dyDescent="0.15">
      <c r="A1" s="84" t="s">
        <v>123</v>
      </c>
    </row>
    <row r="2" spans="1:2" ht="12" customHeight="1" x14ac:dyDescent="0.15"/>
    <row r="3" spans="1:2" x14ac:dyDescent="0.15">
      <c r="A3" s="31"/>
      <c r="B3" s="147"/>
    </row>
    <row r="4" spans="1:2" x14ac:dyDescent="0.15">
      <c r="A4" s="31"/>
      <c r="B4" s="147"/>
    </row>
    <row r="5" spans="1:2" x14ac:dyDescent="0.15">
      <c r="A5" s="31"/>
      <c r="B5" s="147"/>
    </row>
    <row r="6" spans="1:2" x14ac:dyDescent="0.15">
      <c r="A6" s="31"/>
      <c r="B6" s="147"/>
    </row>
    <row r="7" spans="1:2" x14ac:dyDescent="0.15">
      <c r="A7" s="31"/>
      <c r="B7" s="147"/>
    </row>
    <row r="8" spans="1:2" x14ac:dyDescent="0.15">
      <c r="A8" s="31"/>
      <c r="B8" s="147"/>
    </row>
    <row r="9" spans="1:2" x14ac:dyDescent="0.15">
      <c r="A9" s="31"/>
      <c r="B9" s="147"/>
    </row>
    <row r="10" spans="1:2" x14ac:dyDescent="0.15">
      <c r="A10" s="31"/>
      <c r="B10" s="147"/>
    </row>
    <row r="11" spans="1:2" x14ac:dyDescent="0.15">
      <c r="A11" s="31"/>
      <c r="B11" s="147"/>
    </row>
    <row r="12" spans="1:2" x14ac:dyDescent="0.15">
      <c r="A12" s="31"/>
      <c r="B12" s="147"/>
    </row>
    <row r="13" spans="1:2" x14ac:dyDescent="0.15">
      <c r="A13" s="31"/>
      <c r="B13" s="147"/>
    </row>
    <row r="14" spans="1:2" x14ac:dyDescent="0.15">
      <c r="A14" s="31"/>
      <c r="B14" s="147"/>
    </row>
    <row r="15" spans="1:2" x14ac:dyDescent="0.15">
      <c r="A15" s="31"/>
      <c r="B15" s="147"/>
    </row>
    <row r="16" spans="1:2" x14ac:dyDescent="0.15">
      <c r="A16" s="31"/>
      <c r="B16" s="147"/>
    </row>
    <row r="17" spans="1:20" x14ac:dyDescent="0.15">
      <c r="A17" s="31"/>
      <c r="B17" s="147"/>
    </row>
    <row r="18" spans="1:20" x14ac:dyDescent="0.15">
      <c r="A18" s="31"/>
      <c r="B18" s="147"/>
    </row>
    <row r="19" spans="1:20" x14ac:dyDescent="0.15">
      <c r="A19" s="31"/>
      <c r="B19" s="147"/>
    </row>
    <row r="20" spans="1:20" x14ac:dyDescent="0.15">
      <c r="A20" s="31"/>
      <c r="B20" s="147"/>
    </row>
    <row r="21" spans="1:20" x14ac:dyDescent="0.15">
      <c r="A21" s="31"/>
      <c r="B21" s="147"/>
    </row>
    <row r="22" spans="1:20" x14ac:dyDescent="0.15">
      <c r="A22" s="31"/>
      <c r="B22" s="147"/>
    </row>
    <row r="23" spans="1:20" x14ac:dyDescent="0.15">
      <c r="A23" s="31"/>
      <c r="B23" s="147"/>
    </row>
    <row r="24" spans="1:20" x14ac:dyDescent="0.15">
      <c r="A24" s="31"/>
      <c r="B24" s="147"/>
    </row>
    <row r="25" spans="1:20" x14ac:dyDescent="0.15">
      <c r="A25" s="31"/>
      <c r="B25" s="147"/>
    </row>
    <row r="26" spans="1:20" ht="5.25" customHeight="1" x14ac:dyDescent="0.15">
      <c r="A26" s="31"/>
      <c r="B26" s="147"/>
    </row>
    <row r="27" spans="1:20" ht="14.25" x14ac:dyDescent="0.15">
      <c r="A27" s="1"/>
      <c r="B27" s="146" t="s">
        <v>308</v>
      </c>
      <c r="F27" s="1"/>
      <c r="G27" s="146"/>
    </row>
    <row r="28" spans="1:20" x14ac:dyDescent="0.15">
      <c r="A28" s="31"/>
      <c r="B28" s="171" t="s">
        <v>319</v>
      </c>
      <c r="F28" s="31"/>
      <c r="G28" s="171"/>
      <c r="I28" s="47"/>
      <c r="J28" s="47"/>
      <c r="K28" s="47"/>
      <c r="L28" s="47"/>
      <c r="M28" s="47"/>
      <c r="N28" s="47"/>
      <c r="O28" s="47"/>
      <c r="P28" s="47"/>
      <c r="Q28" s="47"/>
      <c r="R28" s="47"/>
      <c r="S28" s="47"/>
      <c r="T28" s="47"/>
    </row>
    <row r="29" spans="1:20" x14ac:dyDescent="0.15">
      <c r="A29" s="31"/>
      <c r="B29" s="171" t="s">
        <v>320</v>
      </c>
      <c r="F29" s="31"/>
      <c r="G29" s="173"/>
      <c r="I29" s="48"/>
      <c r="J29" s="48"/>
      <c r="K29" s="48"/>
      <c r="L29" s="48"/>
      <c r="M29" s="48"/>
      <c r="N29" s="48"/>
      <c r="O29" s="48"/>
      <c r="P29" s="48"/>
      <c r="Q29" s="48"/>
      <c r="R29" s="48"/>
      <c r="S29" s="48"/>
      <c r="T29" s="48"/>
    </row>
    <row r="30" spans="1:20" x14ac:dyDescent="0.15">
      <c r="A30" s="31"/>
      <c r="B30" s="147"/>
      <c r="F30" s="31"/>
      <c r="G30" s="171"/>
      <c r="I30" s="48"/>
      <c r="J30" s="48"/>
      <c r="K30" s="48"/>
      <c r="L30" s="48"/>
      <c r="M30" s="48"/>
      <c r="N30" s="48"/>
      <c r="O30" s="48"/>
      <c r="P30" s="48"/>
      <c r="Q30" s="48"/>
      <c r="R30" s="48"/>
      <c r="S30" s="48"/>
      <c r="T30" s="48"/>
    </row>
    <row r="31" spans="1:20" x14ac:dyDescent="0.15">
      <c r="B31" s="148" t="s">
        <v>32</v>
      </c>
      <c r="C31" s="42" t="s">
        <v>33</v>
      </c>
      <c r="G31" s="148"/>
      <c r="H31" s="42"/>
      <c r="I31" s="48"/>
      <c r="J31" s="48"/>
      <c r="K31" s="48"/>
      <c r="L31" s="48"/>
      <c r="M31" s="48"/>
      <c r="N31" s="45"/>
      <c r="O31" s="42"/>
      <c r="P31" s="48"/>
      <c r="Q31" s="48"/>
      <c r="R31" s="48"/>
      <c r="S31" s="48"/>
      <c r="T31" s="48"/>
    </row>
    <row r="32" spans="1:20" ht="2.25" customHeight="1" x14ac:dyDescent="0.15">
      <c r="B32" s="149"/>
      <c r="C32" s="42"/>
      <c r="G32" s="149"/>
      <c r="H32" s="42"/>
      <c r="N32" s="42"/>
      <c r="O32" s="42"/>
    </row>
    <row r="33" spans="1:15" x14ac:dyDescent="0.15">
      <c r="B33" s="148" t="s">
        <v>45</v>
      </c>
      <c r="C33" s="42" t="s">
        <v>60</v>
      </c>
      <c r="G33" s="148"/>
      <c r="H33" s="42"/>
      <c r="N33" s="45"/>
      <c r="O33" s="42"/>
    </row>
    <row r="34" spans="1:15" ht="5.25" customHeight="1" x14ac:dyDescent="0.15">
      <c r="C34" s="42"/>
    </row>
    <row r="35" spans="1:15" ht="13.5" customHeight="1" x14ac:dyDescent="0.15">
      <c r="B35" s="211" t="s">
        <v>32</v>
      </c>
      <c r="C35" s="35" t="s">
        <v>45</v>
      </c>
      <c r="D35" s="212" t="s">
        <v>39</v>
      </c>
      <c r="G35" s="217"/>
      <c r="H35" s="17"/>
    </row>
    <row r="36" spans="1:15" ht="15" customHeight="1" x14ac:dyDescent="0.15">
      <c r="A36" t="s">
        <v>41</v>
      </c>
      <c r="B36" s="34" t="s">
        <v>34</v>
      </c>
      <c r="C36" s="32" t="s">
        <v>309</v>
      </c>
      <c r="D36" s="212">
        <v>10</v>
      </c>
    </row>
    <row r="37" spans="1:15" ht="15" customHeight="1" x14ac:dyDescent="0.15">
      <c r="A37" t="s">
        <v>41</v>
      </c>
      <c r="B37" s="34" t="s">
        <v>37</v>
      </c>
      <c r="C37" s="32" t="s">
        <v>310</v>
      </c>
      <c r="D37" s="212">
        <v>15</v>
      </c>
    </row>
    <row r="38" spans="1:15" ht="3.75" customHeight="1" x14ac:dyDescent="0.15">
      <c r="B38" s="39"/>
      <c r="C38" s="40"/>
    </row>
    <row r="39" spans="1:15" ht="13.5" customHeight="1" x14ac:dyDescent="0.15">
      <c r="B39" s="213" t="s">
        <v>32</v>
      </c>
      <c r="C39" s="102" t="s">
        <v>45</v>
      </c>
      <c r="D39" s="214" t="s">
        <v>39</v>
      </c>
      <c r="G39" s="213" t="s">
        <v>32</v>
      </c>
      <c r="H39" s="102" t="s">
        <v>45</v>
      </c>
      <c r="I39" s="214" t="s">
        <v>39</v>
      </c>
    </row>
    <row r="40" spans="1:15" ht="22.5" customHeight="1" x14ac:dyDescent="0.15">
      <c r="B40" s="34"/>
      <c r="C40" s="32"/>
      <c r="D40" s="212"/>
      <c r="G40" s="34"/>
      <c r="H40" s="32"/>
      <c r="I40" s="212"/>
    </row>
    <row r="41" spans="1:15" ht="22.5" customHeight="1" x14ac:dyDescent="0.15">
      <c r="B41" s="34"/>
      <c r="C41" s="32"/>
      <c r="D41" s="212"/>
      <c r="G41" s="34"/>
      <c r="H41" s="32"/>
      <c r="I41" s="212"/>
    </row>
    <row r="42" spans="1:15" ht="22.5" customHeight="1" x14ac:dyDescent="0.15">
      <c r="B42" s="34"/>
      <c r="C42" s="32"/>
      <c r="D42" s="212"/>
      <c r="G42" s="34"/>
      <c r="H42" s="32"/>
      <c r="I42" s="212"/>
    </row>
    <row r="43" spans="1:15" ht="22.5" customHeight="1" x14ac:dyDescent="0.15">
      <c r="B43" s="34"/>
      <c r="C43" s="32"/>
      <c r="D43" s="212"/>
      <c r="G43" s="34"/>
      <c r="H43" s="32"/>
      <c r="I43" s="212"/>
    </row>
    <row r="44" spans="1:15" ht="22.5" customHeight="1" x14ac:dyDescent="0.15">
      <c r="B44" s="34"/>
      <c r="C44" s="32"/>
      <c r="D44" s="212"/>
      <c r="G44" s="34"/>
      <c r="H44" s="32"/>
      <c r="I44" s="212"/>
    </row>
    <row r="45" spans="1:15" ht="22.5" customHeight="1" x14ac:dyDescent="0.15">
      <c r="B45" s="34"/>
      <c r="C45" s="32"/>
      <c r="D45" s="212"/>
      <c r="G45" s="34"/>
      <c r="H45" s="32"/>
      <c r="I45" s="212"/>
    </row>
    <row r="46" spans="1:15" ht="22.5" customHeight="1" x14ac:dyDescent="0.15">
      <c r="B46" s="34"/>
      <c r="C46" s="32"/>
      <c r="D46" s="212"/>
      <c r="G46" s="34"/>
      <c r="H46" s="32"/>
      <c r="I46" s="212"/>
    </row>
    <row r="47" spans="1:15" ht="22.5" customHeight="1" x14ac:dyDescent="0.15">
      <c r="B47" s="34"/>
      <c r="C47" s="32"/>
      <c r="D47" s="212"/>
      <c r="G47" s="34"/>
      <c r="H47" s="32"/>
      <c r="I47" s="212"/>
    </row>
    <row r="48" spans="1:15" ht="22.5" customHeight="1" x14ac:dyDescent="0.15">
      <c r="B48" s="34"/>
      <c r="C48" s="32"/>
      <c r="D48" s="212"/>
      <c r="G48" s="34"/>
      <c r="H48" s="32"/>
      <c r="I48" s="212"/>
    </row>
    <row r="49" spans="2:9" ht="22.5" customHeight="1" x14ac:dyDescent="0.15">
      <c r="B49" s="34"/>
      <c r="C49" s="32"/>
      <c r="D49" s="212"/>
      <c r="G49" s="34"/>
      <c r="H49" s="32"/>
      <c r="I49" s="212"/>
    </row>
    <row r="50" spans="2:9" ht="22.5" customHeight="1" x14ac:dyDescent="0.15">
      <c r="B50" s="34"/>
      <c r="C50" s="32"/>
      <c r="D50" s="212"/>
      <c r="G50" s="34"/>
      <c r="H50" s="32"/>
      <c r="I50" s="212"/>
    </row>
    <row r="51" spans="2:9" ht="22.5" customHeight="1" x14ac:dyDescent="0.15">
      <c r="B51" s="34"/>
      <c r="C51" s="32"/>
      <c r="D51" s="212"/>
      <c r="G51" s="34"/>
      <c r="H51" s="32"/>
      <c r="I51" s="212"/>
    </row>
    <row r="52" spans="2:9" ht="22.5" customHeight="1" x14ac:dyDescent="0.15">
      <c r="B52" s="34"/>
      <c r="C52" s="32"/>
      <c r="D52" s="212"/>
      <c r="G52" s="34"/>
      <c r="H52" s="32"/>
      <c r="I52" s="212"/>
    </row>
    <row r="53" spans="2:9" ht="22.5" customHeight="1" x14ac:dyDescent="0.15">
      <c r="B53" s="34"/>
      <c r="C53" s="32"/>
      <c r="D53" s="212"/>
      <c r="G53" s="34"/>
      <c r="H53" s="32"/>
      <c r="I53" s="212"/>
    </row>
    <row r="54" spans="2:9" ht="22.5" customHeight="1" x14ac:dyDescent="0.15">
      <c r="B54" s="34"/>
      <c r="C54" s="32"/>
      <c r="D54" s="212"/>
      <c r="G54" s="34"/>
      <c r="H54" s="32"/>
      <c r="I54" s="212"/>
    </row>
    <row r="55" spans="2:9" ht="22.5" customHeight="1" x14ac:dyDescent="0.15">
      <c r="B55" s="34"/>
      <c r="C55" s="32"/>
      <c r="D55" s="212"/>
      <c r="G55" s="34"/>
      <c r="H55" s="32"/>
      <c r="I55" s="212"/>
    </row>
    <row r="56" spans="2:9" ht="22.5" customHeight="1" x14ac:dyDescent="0.15">
      <c r="B56" s="34"/>
      <c r="C56" s="32"/>
      <c r="D56" s="212"/>
      <c r="G56" s="34"/>
      <c r="H56" s="32"/>
      <c r="I56" s="212"/>
    </row>
  </sheetData>
  <phoneticPr fontId="3"/>
  <dataValidations count="2">
    <dataValidation imeMode="halfAlpha" allowBlank="1" showInputMessage="1" showErrorMessage="1" sqref="I39:I56 D1:D1048576 G1:G1048576 B1:B1048576"/>
    <dataValidation imeMode="hiragana" allowBlank="1" showInputMessage="1" showErrorMessage="1" sqref="C1:C1048576 H1:H1048576"/>
  </dataValidations>
  <hyperlinks>
    <hyperlink ref="A1" location="目次!A1" display="目次へ"/>
  </hyperlinks>
  <pageMargins left="0.59055118110236227" right="0.19685039370078741" top="0.59055118110236227"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AK413"/>
  <sheetViews>
    <sheetView view="pageBreakPreview" zoomScale="90" zoomScaleNormal="90" zoomScaleSheetLayoutView="90" workbookViewId="0">
      <pane ySplit="1" topLeftCell="A2" activePane="bottomLeft" state="frozen"/>
      <selection activeCell="I52" sqref="I52"/>
      <selection pane="bottomLeft" activeCell="I42" sqref="I42"/>
    </sheetView>
  </sheetViews>
  <sheetFormatPr defaultRowHeight="12" x14ac:dyDescent="0.15"/>
  <cols>
    <col min="1" max="1" width="3.140625" customWidth="1"/>
    <col min="2" max="2" width="9.5703125" customWidth="1"/>
    <col min="3" max="3" width="6.42578125" customWidth="1"/>
    <col min="4" max="4" width="25.7109375" customWidth="1"/>
    <col min="5" max="5" width="2.85546875" customWidth="1"/>
    <col min="6" max="6" width="56.140625" customWidth="1"/>
    <col min="7" max="7" width="2.85546875" customWidth="1"/>
    <col min="8" max="12" width="9.85546875" style="90" customWidth="1"/>
    <col min="13" max="15" width="11.5703125" customWidth="1"/>
    <col min="16" max="17" width="22.85546875" customWidth="1"/>
    <col min="18" max="18" width="11.5703125" customWidth="1"/>
    <col min="19" max="19" width="9.5703125" customWidth="1"/>
    <col min="27" max="27" width="11.140625" customWidth="1"/>
    <col min="28" max="28" width="9.5703125" customWidth="1"/>
  </cols>
  <sheetData>
    <row r="1" spans="1:37" x14ac:dyDescent="0.15">
      <c r="A1" s="84" t="s">
        <v>123</v>
      </c>
      <c r="B1" s="84"/>
      <c r="C1" s="84"/>
    </row>
    <row r="2" spans="1:37" ht="21" x14ac:dyDescent="0.15">
      <c r="A2" s="1"/>
      <c r="B2" s="1"/>
      <c r="G2" s="104" t="s">
        <v>145</v>
      </c>
      <c r="H2"/>
      <c r="I2"/>
      <c r="J2"/>
      <c r="K2"/>
      <c r="L2" s="104"/>
      <c r="P2" s="104"/>
      <c r="Q2" s="104"/>
      <c r="R2" s="1"/>
    </row>
    <row r="3" spans="1:37" ht="17.25" x14ac:dyDescent="0.2">
      <c r="A3" s="31"/>
      <c r="B3" s="31"/>
      <c r="G3" s="105" t="s">
        <v>234</v>
      </c>
      <c r="H3" s="106"/>
      <c r="I3" s="106"/>
      <c r="J3" s="106"/>
      <c r="K3" s="106"/>
      <c r="L3" s="105"/>
      <c r="M3" s="106"/>
      <c r="N3" s="106"/>
      <c r="O3" s="106"/>
      <c r="P3" s="105"/>
      <c r="Q3" s="105"/>
      <c r="R3" s="31"/>
      <c r="AA3" s="47"/>
      <c r="AB3" s="47"/>
      <c r="AC3" s="47"/>
      <c r="AD3" s="47"/>
      <c r="AE3" s="47"/>
      <c r="AF3" s="47"/>
      <c r="AG3" s="47"/>
      <c r="AH3" s="47"/>
      <c r="AI3" s="47"/>
      <c r="AJ3" s="47"/>
      <c r="AK3" s="47"/>
    </row>
    <row r="4" spans="1:37" ht="17.25" x14ac:dyDescent="0.2">
      <c r="A4" s="31"/>
      <c r="B4" s="31"/>
      <c r="G4" s="105" t="s">
        <v>334</v>
      </c>
      <c r="H4" s="106"/>
      <c r="I4" s="106"/>
      <c r="J4" s="106"/>
      <c r="K4" s="106"/>
      <c r="L4" s="105"/>
      <c r="M4" s="106"/>
      <c r="N4" s="106"/>
      <c r="O4" s="106"/>
      <c r="P4" s="105"/>
      <c r="Q4" s="105"/>
      <c r="R4" s="31"/>
      <c r="AA4" s="47"/>
      <c r="AB4" s="47"/>
      <c r="AC4" s="47"/>
      <c r="AD4" s="47"/>
      <c r="AE4" s="47"/>
      <c r="AF4" s="47"/>
      <c r="AG4" s="47"/>
      <c r="AH4" s="47"/>
      <c r="AI4" s="47"/>
      <c r="AJ4" s="47"/>
      <c r="AK4" s="47"/>
    </row>
    <row r="5" spans="1:37" s="188" customFormat="1" ht="20.25" customHeight="1" x14ac:dyDescent="0.2">
      <c r="A5" s="105"/>
      <c r="B5" s="105"/>
      <c r="G5" s="341" t="s">
        <v>433</v>
      </c>
      <c r="H5" s="342"/>
      <c r="I5" s="342"/>
      <c r="J5" s="342"/>
      <c r="K5" s="342"/>
      <c r="L5" s="342"/>
      <c r="M5" s="343"/>
      <c r="N5" s="343"/>
      <c r="O5" s="343"/>
      <c r="P5" s="343"/>
      <c r="Q5" s="343"/>
      <c r="R5" s="344"/>
      <c r="S5"/>
      <c r="T5"/>
      <c r="U5"/>
      <c r="V5"/>
      <c r="W5" s="106"/>
      <c r="X5" s="106"/>
      <c r="Y5" s="106"/>
      <c r="Z5" s="106"/>
      <c r="AA5" s="189"/>
      <c r="AB5" s="189"/>
      <c r="AC5" s="189"/>
      <c r="AD5" s="189"/>
      <c r="AE5" s="189"/>
      <c r="AF5" s="189"/>
      <c r="AG5" s="189"/>
      <c r="AH5" s="189"/>
      <c r="AI5" s="189"/>
      <c r="AJ5" s="189"/>
      <c r="AK5" s="189"/>
    </row>
    <row r="6" spans="1:37" ht="3" customHeight="1" x14ac:dyDescent="0.2">
      <c r="A6" s="31"/>
      <c r="B6" s="31"/>
      <c r="G6" s="110"/>
      <c r="H6" s="111"/>
      <c r="I6" s="111"/>
      <c r="J6" s="111"/>
      <c r="K6" s="111"/>
      <c r="L6" s="112"/>
      <c r="M6" s="111"/>
      <c r="N6" s="111"/>
      <c r="O6" s="111"/>
      <c r="P6" s="112"/>
      <c r="Q6" s="112"/>
      <c r="R6" s="31"/>
      <c r="AA6" s="47"/>
      <c r="AB6" s="47"/>
      <c r="AC6" s="47"/>
      <c r="AD6" s="47"/>
      <c r="AE6" s="47"/>
      <c r="AF6" s="47"/>
      <c r="AG6" s="47"/>
      <c r="AH6" s="47"/>
      <c r="AI6" s="47"/>
      <c r="AJ6" s="47"/>
      <c r="AK6" s="47"/>
    </row>
    <row r="7" spans="1:37" ht="10.5" customHeight="1" x14ac:dyDescent="0.2">
      <c r="A7" s="31"/>
      <c r="B7" s="31"/>
      <c r="G7" s="108"/>
      <c r="H7" s="106"/>
      <c r="I7" s="106"/>
      <c r="J7" s="106"/>
      <c r="K7" s="106"/>
      <c r="L7" s="105"/>
      <c r="M7" s="106"/>
      <c r="N7" s="106"/>
      <c r="O7" s="106"/>
      <c r="P7" s="105"/>
      <c r="Q7" s="105"/>
      <c r="R7" s="31"/>
      <c r="AA7" s="47"/>
      <c r="AB7" s="47"/>
      <c r="AC7" s="47"/>
      <c r="AD7" s="47"/>
      <c r="AE7" s="47"/>
      <c r="AF7" s="47"/>
      <c r="AG7" s="47"/>
      <c r="AH7" s="47"/>
      <c r="AI7" s="47"/>
      <c r="AJ7" s="47"/>
      <c r="AK7" s="47"/>
    </row>
    <row r="8" spans="1:37" ht="17.25" x14ac:dyDescent="0.15">
      <c r="G8" s="107"/>
      <c r="H8" s="108"/>
      <c r="I8" s="108"/>
      <c r="J8" s="108"/>
      <c r="K8" s="107" t="s">
        <v>32</v>
      </c>
      <c r="L8" s="107"/>
      <c r="M8" s="108" t="s">
        <v>44</v>
      </c>
      <c r="N8" s="108"/>
      <c r="O8" s="108"/>
      <c r="P8" s="108"/>
      <c r="Q8" s="106"/>
      <c r="R8" s="45"/>
      <c r="S8" s="42"/>
      <c r="AE8" s="45"/>
      <c r="AF8" s="42"/>
    </row>
    <row r="9" spans="1:37" ht="17.25" x14ac:dyDescent="0.15">
      <c r="G9" s="107"/>
      <c r="H9" s="108"/>
      <c r="I9" s="108"/>
      <c r="J9" s="108"/>
      <c r="K9" s="107"/>
      <c r="L9" s="107"/>
      <c r="M9" s="108" t="s">
        <v>173</v>
      </c>
      <c r="N9" s="108"/>
      <c r="O9" s="108"/>
      <c r="P9" s="108"/>
      <c r="Q9" s="106"/>
      <c r="R9" s="45"/>
      <c r="S9" s="42"/>
      <c r="AE9" s="45"/>
      <c r="AF9" s="42"/>
    </row>
    <row r="10" spans="1:37" ht="17.25" x14ac:dyDescent="0.15">
      <c r="G10" s="107"/>
      <c r="H10" s="108"/>
      <c r="I10" s="108"/>
      <c r="J10" s="108"/>
      <c r="K10" s="107"/>
      <c r="L10" s="107"/>
      <c r="M10" s="108" t="s">
        <v>195</v>
      </c>
      <c r="N10" s="108"/>
      <c r="O10" s="108"/>
      <c r="P10" s="108"/>
      <c r="Q10" s="106"/>
      <c r="R10" s="45"/>
      <c r="S10" s="42"/>
      <c r="AE10" s="45"/>
      <c r="AF10" s="42"/>
    </row>
    <row r="11" spans="1:37" ht="17.25" x14ac:dyDescent="0.15">
      <c r="G11" s="107"/>
      <c r="H11" s="108"/>
      <c r="I11" s="108"/>
      <c r="J11" s="108"/>
      <c r="K11" s="107"/>
      <c r="L11" s="107"/>
      <c r="M11" s="108" t="s">
        <v>329</v>
      </c>
      <c r="N11" s="108"/>
      <c r="O11" s="108"/>
      <c r="P11" s="108"/>
      <c r="Q11" s="106"/>
      <c r="R11" s="45"/>
      <c r="S11" s="42"/>
      <c r="AE11" s="45"/>
      <c r="AF11" s="42"/>
    </row>
    <row r="12" spans="1:37" ht="17.25" x14ac:dyDescent="0.15">
      <c r="G12" s="107"/>
      <c r="H12" s="108"/>
      <c r="I12" s="108"/>
      <c r="J12" s="108"/>
      <c r="K12" s="107"/>
      <c r="L12" s="107"/>
      <c r="M12" s="194" t="s">
        <v>171</v>
      </c>
      <c r="N12" s="108"/>
      <c r="O12" s="108"/>
      <c r="P12" s="108"/>
      <c r="Q12" s="106"/>
      <c r="R12" s="45"/>
      <c r="S12" s="42"/>
      <c r="AE12" s="45"/>
      <c r="AF12" s="42"/>
    </row>
    <row r="13" spans="1:37" ht="2.25" customHeight="1" x14ac:dyDescent="0.15">
      <c r="G13" s="108"/>
      <c r="H13" s="108"/>
      <c r="I13" s="108"/>
      <c r="J13" s="108"/>
      <c r="K13" s="108"/>
      <c r="L13" s="108"/>
      <c r="M13" s="108"/>
      <c r="N13" s="108"/>
      <c r="O13" s="108"/>
      <c r="P13" s="108"/>
      <c r="Q13" s="106"/>
      <c r="R13" s="42"/>
      <c r="S13" s="42"/>
      <c r="AE13" s="42"/>
      <c r="AF13" s="42"/>
    </row>
    <row r="14" spans="1:37" ht="17.25" x14ac:dyDescent="0.15">
      <c r="G14" s="107"/>
      <c r="H14" s="108"/>
      <c r="I14" s="108"/>
      <c r="J14" s="108"/>
      <c r="K14" s="107" t="s">
        <v>147</v>
      </c>
      <c r="L14" s="107"/>
      <c r="M14" s="108" t="s">
        <v>60</v>
      </c>
      <c r="N14" s="108"/>
      <c r="O14" s="108"/>
      <c r="P14" s="108"/>
      <c r="Q14" s="106"/>
      <c r="R14" s="45"/>
      <c r="S14" s="42"/>
      <c r="AE14" s="45"/>
      <c r="AF14" s="42"/>
    </row>
    <row r="15" spans="1:37" ht="17.25" x14ac:dyDescent="0.15">
      <c r="G15" s="107"/>
      <c r="H15" s="108"/>
      <c r="I15" s="108"/>
      <c r="J15" s="108"/>
      <c r="K15" s="107"/>
      <c r="L15" s="107"/>
      <c r="M15" s="108" t="s">
        <v>148</v>
      </c>
      <c r="N15" s="108"/>
      <c r="O15" s="108"/>
      <c r="P15" s="108"/>
      <c r="Q15" s="106"/>
      <c r="R15" s="45"/>
      <c r="S15" s="42"/>
      <c r="AE15" s="45"/>
      <c r="AF15" s="42"/>
    </row>
    <row r="16" spans="1:37" ht="2.25" customHeight="1" x14ac:dyDescent="0.15">
      <c r="G16" s="108"/>
      <c r="H16" s="108"/>
      <c r="I16" s="108"/>
      <c r="J16" s="108"/>
      <c r="K16" s="108"/>
      <c r="L16" s="108"/>
      <c r="M16" s="108"/>
      <c r="N16" s="108"/>
      <c r="O16" s="108"/>
      <c r="P16" s="108"/>
      <c r="Q16" s="106"/>
      <c r="R16" s="42"/>
      <c r="S16" s="42"/>
      <c r="AE16" s="42"/>
      <c r="AF16" s="42"/>
    </row>
    <row r="17" spans="7:32" ht="17.25" x14ac:dyDescent="0.15">
      <c r="G17" s="107"/>
      <c r="H17" s="108"/>
      <c r="I17" s="108"/>
      <c r="J17" s="108"/>
      <c r="K17" s="107" t="s">
        <v>159</v>
      </c>
      <c r="L17" s="107"/>
      <c r="M17" s="108" t="s">
        <v>160</v>
      </c>
      <c r="N17" s="108"/>
      <c r="O17" s="108"/>
      <c r="P17" s="108"/>
      <c r="Q17" s="106"/>
      <c r="R17" s="45"/>
      <c r="S17" s="42"/>
      <c r="AE17" s="45"/>
      <c r="AF17" s="42"/>
    </row>
    <row r="18" spans="7:32" ht="17.25" x14ac:dyDescent="0.15">
      <c r="G18" s="107"/>
      <c r="H18" s="108"/>
      <c r="I18" s="108"/>
      <c r="J18" s="108"/>
      <c r="K18" s="107"/>
      <c r="L18" s="107"/>
      <c r="M18" s="108" t="s">
        <v>161</v>
      </c>
      <c r="N18" s="108"/>
      <c r="O18" s="108"/>
      <c r="P18" s="108"/>
      <c r="Q18" s="106"/>
      <c r="R18" s="45"/>
      <c r="S18" s="42"/>
      <c r="AE18" s="45"/>
      <c r="AF18" s="42"/>
    </row>
    <row r="19" spans="7:32" ht="2.25" customHeight="1" x14ac:dyDescent="0.15">
      <c r="G19" s="108"/>
      <c r="H19" s="108"/>
      <c r="I19" s="108"/>
      <c r="J19" s="108"/>
      <c r="K19" s="108"/>
      <c r="L19" s="108"/>
      <c r="M19" s="108"/>
      <c r="N19" s="108"/>
      <c r="O19" s="108"/>
      <c r="P19" s="108"/>
      <c r="Q19" s="106"/>
      <c r="R19" s="42"/>
      <c r="S19" s="42"/>
      <c r="AE19" s="42"/>
      <c r="AF19" s="42"/>
    </row>
    <row r="20" spans="7:32" ht="17.25" x14ac:dyDescent="0.15">
      <c r="G20" s="107"/>
      <c r="H20" s="108"/>
      <c r="I20" s="108"/>
      <c r="J20" s="108"/>
      <c r="K20" s="107" t="s">
        <v>162</v>
      </c>
      <c r="L20" s="107"/>
      <c r="M20" s="108" t="s">
        <v>275</v>
      </c>
      <c r="N20" s="108"/>
      <c r="O20" s="108"/>
      <c r="P20" s="108"/>
      <c r="Q20" s="106"/>
      <c r="R20" s="45"/>
      <c r="S20" s="42"/>
      <c r="AE20" s="45"/>
      <c r="AF20" s="42"/>
    </row>
    <row r="21" spans="7:32" ht="2.25" customHeight="1" x14ac:dyDescent="0.15">
      <c r="G21" s="107"/>
      <c r="H21" s="108"/>
      <c r="I21" s="108"/>
      <c r="J21" s="108"/>
      <c r="K21" s="107"/>
      <c r="L21" s="107"/>
      <c r="M21" s="108"/>
      <c r="N21" s="108"/>
      <c r="O21" s="108"/>
      <c r="P21" s="108"/>
      <c r="Q21" s="106"/>
      <c r="R21" s="45"/>
      <c r="S21" s="42"/>
      <c r="AE21" s="45"/>
      <c r="AF21" s="42"/>
    </row>
    <row r="22" spans="7:32" ht="17.25" x14ac:dyDescent="0.15">
      <c r="G22" s="107"/>
      <c r="H22" s="108"/>
      <c r="I22" s="108"/>
      <c r="J22" s="108"/>
      <c r="K22" s="107" t="s">
        <v>178</v>
      </c>
      <c r="L22" s="107"/>
      <c r="M22" s="108" t="s">
        <v>179</v>
      </c>
      <c r="N22" s="108"/>
      <c r="O22" s="108"/>
      <c r="P22" s="108"/>
      <c r="Q22" s="106"/>
      <c r="R22" s="45"/>
      <c r="S22" s="42"/>
      <c r="AE22" s="45"/>
      <c r="AF22" s="42"/>
    </row>
    <row r="23" spans="7:32" ht="17.25" x14ac:dyDescent="0.15">
      <c r="G23" s="107"/>
      <c r="H23" s="108"/>
      <c r="I23" s="108"/>
      <c r="J23" s="108"/>
      <c r="K23" s="107"/>
      <c r="L23" s="107"/>
      <c r="M23" s="194" t="s">
        <v>326</v>
      </c>
      <c r="N23" s="108"/>
      <c r="O23" s="108"/>
      <c r="P23" s="108"/>
      <c r="Q23" s="106"/>
      <c r="R23" s="45"/>
      <c r="S23" s="42"/>
      <c r="AE23" s="45"/>
      <c r="AF23" s="42"/>
    </row>
    <row r="24" spans="7:32" ht="2.25" customHeight="1" x14ac:dyDescent="0.15">
      <c r="G24" s="107"/>
      <c r="H24" s="108"/>
      <c r="I24" s="108"/>
      <c r="J24" s="108"/>
      <c r="K24" s="107"/>
      <c r="L24" s="107"/>
      <c r="M24" s="108"/>
      <c r="N24" s="108"/>
      <c r="O24" s="108"/>
      <c r="P24" s="108"/>
      <c r="Q24" s="106"/>
      <c r="R24" s="45"/>
      <c r="S24" s="42"/>
      <c r="AE24" s="45"/>
      <c r="AF24" s="42"/>
    </row>
    <row r="25" spans="7:32" ht="17.25" x14ac:dyDescent="0.15">
      <c r="G25" s="107"/>
      <c r="H25" s="108"/>
      <c r="I25" s="108"/>
      <c r="J25" s="108"/>
      <c r="K25" s="107" t="s">
        <v>168</v>
      </c>
      <c r="L25" s="107"/>
      <c r="M25" s="108" t="s">
        <v>247</v>
      </c>
      <c r="N25" s="108"/>
      <c r="O25" s="108"/>
      <c r="P25" s="108"/>
      <c r="Q25" s="106"/>
      <c r="R25" s="45"/>
      <c r="S25" s="42"/>
      <c r="AE25" s="45"/>
      <c r="AF25" s="42"/>
    </row>
    <row r="26" spans="7:32" ht="2.25" customHeight="1" x14ac:dyDescent="0.15">
      <c r="G26" s="107"/>
      <c r="H26" s="108"/>
      <c r="I26" s="108"/>
      <c r="J26" s="108"/>
      <c r="K26" s="107"/>
      <c r="L26" s="107"/>
      <c r="M26" s="108"/>
      <c r="N26" s="108"/>
      <c r="O26" s="108"/>
      <c r="P26" s="108"/>
      <c r="Q26" s="106"/>
      <c r="R26" s="45"/>
      <c r="S26" s="42"/>
      <c r="AE26" s="45"/>
      <c r="AF26" s="42"/>
    </row>
    <row r="27" spans="7:32" ht="17.25" x14ac:dyDescent="0.15">
      <c r="G27" s="107"/>
      <c r="H27" s="108"/>
      <c r="I27" s="108"/>
      <c r="J27" s="108"/>
      <c r="K27" s="107" t="s">
        <v>196</v>
      </c>
      <c r="L27" s="107"/>
      <c r="M27" s="108" t="s">
        <v>248</v>
      </c>
      <c r="N27" s="108"/>
      <c r="O27" s="108"/>
      <c r="P27" s="108"/>
      <c r="Q27" s="106"/>
      <c r="R27" s="45"/>
      <c r="S27" s="42"/>
      <c r="AE27" s="45"/>
      <c r="AF27" s="42"/>
    </row>
    <row r="28" spans="7:32" ht="2.25" customHeight="1" x14ac:dyDescent="0.15">
      <c r="G28" s="107"/>
      <c r="H28" s="108"/>
      <c r="I28" s="108"/>
      <c r="J28" s="108"/>
      <c r="K28" s="107"/>
      <c r="L28" s="107"/>
      <c r="M28" s="108"/>
      <c r="N28" s="108"/>
      <c r="O28" s="108"/>
      <c r="P28" s="108"/>
      <c r="Q28" s="106"/>
      <c r="R28" s="45"/>
      <c r="S28" s="42"/>
      <c r="AE28" s="45"/>
      <c r="AF28" s="42"/>
    </row>
    <row r="29" spans="7:32" ht="17.25" x14ac:dyDescent="0.15">
      <c r="G29" s="107"/>
      <c r="H29" s="108"/>
      <c r="I29" s="108"/>
      <c r="J29" s="108"/>
      <c r="K29" s="107" t="s">
        <v>174</v>
      </c>
      <c r="L29" s="107"/>
      <c r="M29" s="108" t="s">
        <v>184</v>
      </c>
      <c r="N29" s="108"/>
      <c r="O29" s="108"/>
      <c r="P29" s="108"/>
      <c r="Q29" s="106"/>
      <c r="R29" s="45"/>
      <c r="S29" s="42"/>
      <c r="AE29" s="45"/>
      <c r="AF29" s="42"/>
    </row>
    <row r="30" spans="7:32" ht="2.25" customHeight="1" x14ac:dyDescent="0.15">
      <c r="G30" s="107"/>
      <c r="H30" s="108"/>
      <c r="I30" s="108"/>
      <c r="J30" s="108"/>
      <c r="K30" s="107"/>
      <c r="L30" s="107"/>
      <c r="M30" s="108"/>
      <c r="N30" s="108"/>
      <c r="O30" s="108"/>
      <c r="P30" s="108"/>
      <c r="Q30" s="106"/>
      <c r="R30" s="45"/>
      <c r="S30" s="42"/>
      <c r="AE30" s="45"/>
      <c r="AF30" s="42"/>
    </row>
    <row r="31" spans="7:32" ht="17.25" x14ac:dyDescent="0.15">
      <c r="G31" s="107"/>
      <c r="H31" s="108"/>
      <c r="I31" s="108"/>
      <c r="J31" s="108"/>
      <c r="K31" s="107" t="s">
        <v>176</v>
      </c>
      <c r="L31" s="107"/>
      <c r="M31" s="108" t="s">
        <v>240</v>
      </c>
      <c r="N31" s="108"/>
      <c r="O31" s="108"/>
      <c r="P31" s="108"/>
      <c r="Q31" s="106"/>
      <c r="R31" s="45"/>
      <c r="S31" s="42"/>
      <c r="AE31" s="45"/>
      <c r="AF31" s="42"/>
    </row>
    <row r="32" spans="7:32" ht="2.25" customHeight="1" x14ac:dyDescent="0.15">
      <c r="G32" s="108"/>
      <c r="H32" s="108"/>
      <c r="I32" s="108"/>
      <c r="J32" s="108"/>
      <c r="K32" s="108"/>
      <c r="L32" s="108"/>
      <c r="M32" s="108"/>
      <c r="N32" s="108"/>
      <c r="O32" s="108"/>
      <c r="P32" s="108"/>
      <c r="Q32" s="106"/>
      <c r="R32" s="42"/>
      <c r="S32" s="42"/>
      <c r="AE32" s="42"/>
      <c r="AF32" s="42"/>
    </row>
    <row r="33" spans="1:32" ht="17.25" x14ac:dyDescent="0.15">
      <c r="G33" s="107"/>
      <c r="H33" s="108"/>
      <c r="I33" s="108"/>
      <c r="J33" s="108"/>
      <c r="K33" s="107" t="s">
        <v>177</v>
      </c>
      <c r="L33" s="107"/>
      <c r="M33" s="108" t="s">
        <v>185</v>
      </c>
      <c r="N33" s="108"/>
      <c r="O33" s="108"/>
      <c r="P33" s="108"/>
      <c r="Q33" s="106"/>
      <c r="R33" s="45"/>
      <c r="S33" s="42"/>
      <c r="AE33" s="45"/>
      <c r="AF33" s="42"/>
    </row>
    <row r="34" spans="1:32" ht="5.25" customHeight="1" x14ac:dyDescent="0.15">
      <c r="S34" s="42"/>
    </row>
    <row r="35" spans="1:32" ht="13.5" customHeight="1" x14ac:dyDescent="0.15">
      <c r="B35" s="32" t="s">
        <v>280</v>
      </c>
      <c r="C35" s="199" t="s">
        <v>53</v>
      </c>
      <c r="D35" s="92" t="s">
        <v>170</v>
      </c>
      <c r="E35" s="89"/>
      <c r="F35" s="88" t="s">
        <v>169</v>
      </c>
      <c r="G35" s="91"/>
      <c r="H35" s="94" t="s">
        <v>162</v>
      </c>
      <c r="I35" s="268" t="s">
        <v>396</v>
      </c>
      <c r="J35" s="268" t="s">
        <v>397</v>
      </c>
      <c r="K35" s="268" t="s">
        <v>398</v>
      </c>
      <c r="L35" s="94" t="s">
        <v>180</v>
      </c>
      <c r="M35" s="37" t="s">
        <v>174</v>
      </c>
      <c r="N35" s="37" t="s">
        <v>176</v>
      </c>
      <c r="O35" s="37" t="s">
        <v>175</v>
      </c>
      <c r="P35" s="37" t="s">
        <v>168</v>
      </c>
      <c r="Q35" s="37" t="s">
        <v>196</v>
      </c>
      <c r="S35" s="86"/>
    </row>
    <row r="36" spans="1:32" ht="15" customHeight="1" x14ac:dyDescent="0.15">
      <c r="A36" t="s">
        <v>41</v>
      </c>
      <c r="B36" s="32" t="s">
        <v>348</v>
      </c>
      <c r="C36" s="196">
        <v>11001</v>
      </c>
      <c r="D36" s="109" t="s">
        <v>330</v>
      </c>
      <c r="E36" s="92">
        <f>LENB(D36)</f>
        <v>8</v>
      </c>
      <c r="F36" s="96" t="s">
        <v>330</v>
      </c>
      <c r="G36" s="91">
        <f>LENB(F36)</f>
        <v>8</v>
      </c>
      <c r="H36" s="93">
        <v>5000</v>
      </c>
      <c r="I36" s="93">
        <v>10</v>
      </c>
      <c r="J36" s="93">
        <f>H36*I36</f>
        <v>50000</v>
      </c>
      <c r="K36" s="93" t="s">
        <v>400</v>
      </c>
      <c r="L36" s="93" t="s">
        <v>181</v>
      </c>
      <c r="M36" s="32" t="s">
        <v>199</v>
      </c>
      <c r="N36" s="32" t="s">
        <v>198</v>
      </c>
      <c r="O36" s="32" t="s">
        <v>183</v>
      </c>
      <c r="P36" s="109" t="s">
        <v>330</v>
      </c>
      <c r="Q36" s="32" t="s">
        <v>332</v>
      </c>
      <c r="R36" s="33"/>
    </row>
    <row r="37" spans="1:32" ht="15" customHeight="1" x14ac:dyDescent="0.15">
      <c r="A37" t="s">
        <v>41</v>
      </c>
      <c r="B37" s="32" t="s">
        <v>349</v>
      </c>
      <c r="C37" s="196">
        <v>12001</v>
      </c>
      <c r="D37" s="109" t="s">
        <v>331</v>
      </c>
      <c r="E37" s="92">
        <f>LENB(D37)</f>
        <v>5</v>
      </c>
      <c r="F37" s="97" t="s">
        <v>331</v>
      </c>
      <c r="G37" s="91">
        <f>LENB(F37)</f>
        <v>5</v>
      </c>
      <c r="H37" s="93">
        <v>6000</v>
      </c>
      <c r="I37" s="93" t="s">
        <v>401</v>
      </c>
      <c r="J37" s="93" t="s">
        <v>401</v>
      </c>
      <c r="K37" s="93" t="s">
        <v>401</v>
      </c>
      <c r="L37" s="93" t="s">
        <v>181</v>
      </c>
      <c r="M37" s="32" t="s">
        <v>182</v>
      </c>
      <c r="N37" s="32" t="s">
        <v>186</v>
      </c>
      <c r="O37" s="32" t="s">
        <v>183</v>
      </c>
      <c r="P37" s="32" t="s">
        <v>331</v>
      </c>
      <c r="Q37" s="32" t="s">
        <v>333</v>
      </c>
      <c r="R37" s="33"/>
    </row>
    <row r="38" spans="1:32" ht="3.75" customHeight="1" x14ac:dyDescent="0.15">
      <c r="C38" s="33"/>
      <c r="R38" s="33"/>
    </row>
    <row r="39" spans="1:32" ht="13.5" customHeight="1" x14ac:dyDescent="0.15">
      <c r="B39" s="103" t="s">
        <v>280</v>
      </c>
      <c r="C39" s="200" t="s">
        <v>32</v>
      </c>
      <c r="D39" s="308" t="s">
        <v>325</v>
      </c>
      <c r="E39" s="309"/>
      <c r="F39" s="99" t="s">
        <v>188</v>
      </c>
      <c r="G39" s="100"/>
      <c r="H39" s="307" t="s">
        <v>162</v>
      </c>
      <c r="I39" s="268" t="s">
        <v>396</v>
      </c>
      <c r="J39" s="268" t="s">
        <v>397</v>
      </c>
      <c r="K39" s="268" t="s">
        <v>398</v>
      </c>
      <c r="L39" s="307" t="s">
        <v>180</v>
      </c>
      <c r="M39" s="101" t="s">
        <v>174</v>
      </c>
      <c r="N39" s="101" t="s">
        <v>176</v>
      </c>
      <c r="O39" s="101" t="s">
        <v>175</v>
      </c>
      <c r="P39" s="101" t="s">
        <v>168</v>
      </c>
      <c r="Q39" s="101" t="s">
        <v>239</v>
      </c>
      <c r="S39" s="86"/>
    </row>
    <row r="40" spans="1:32" ht="22.5" customHeight="1" x14ac:dyDescent="0.15">
      <c r="B40" s="278"/>
      <c r="C40" s="196"/>
      <c r="D40" s="300"/>
      <c r="E40" s="91"/>
      <c r="F40" s="298"/>
      <c r="G40" s="91"/>
      <c r="H40" s="305"/>
      <c r="I40" s="135"/>
      <c r="J40" s="135"/>
      <c r="K40" s="135"/>
      <c r="L40" s="305"/>
      <c r="M40" s="32"/>
      <c r="N40" s="32"/>
      <c r="O40" s="32"/>
      <c r="P40" s="32"/>
      <c r="Q40" s="32"/>
    </row>
    <row r="41" spans="1:32" ht="22.5" customHeight="1" x14ac:dyDescent="0.15">
      <c r="B41" s="278"/>
      <c r="C41" s="196"/>
      <c r="D41" s="300"/>
      <c r="E41" s="91"/>
      <c r="F41" s="298"/>
      <c r="G41" s="91"/>
      <c r="H41" s="305"/>
      <c r="I41" s="135"/>
      <c r="J41" s="135"/>
      <c r="K41" s="135"/>
      <c r="L41" s="305"/>
      <c r="M41" s="32"/>
      <c r="N41" s="32"/>
      <c r="O41" s="32"/>
      <c r="P41" s="32"/>
      <c r="Q41" s="32"/>
    </row>
    <row r="42" spans="1:32" ht="22.5" customHeight="1" x14ac:dyDescent="0.15">
      <c r="B42" s="278"/>
      <c r="C42" s="196"/>
      <c r="D42" s="300"/>
      <c r="E42" s="91"/>
      <c r="F42" s="298"/>
      <c r="G42" s="91"/>
      <c r="H42" s="305"/>
      <c r="I42" s="135"/>
      <c r="J42" s="135"/>
      <c r="K42" s="135"/>
      <c r="L42" s="305"/>
      <c r="M42" s="32"/>
      <c r="N42" s="32"/>
      <c r="O42" s="32"/>
      <c r="P42" s="32"/>
      <c r="Q42" s="32"/>
    </row>
    <row r="43" spans="1:32" ht="22.5" customHeight="1" x14ac:dyDescent="0.15">
      <c r="B43" s="278"/>
      <c r="C43" s="196"/>
      <c r="D43" s="300"/>
      <c r="E43" s="91"/>
      <c r="F43" s="298"/>
      <c r="G43" s="91"/>
      <c r="H43" s="305"/>
      <c r="I43" s="135"/>
      <c r="J43" s="135"/>
      <c r="K43" s="135"/>
      <c r="L43" s="305"/>
      <c r="M43" s="32"/>
      <c r="N43" s="32"/>
      <c r="O43" s="32"/>
      <c r="P43" s="32"/>
      <c r="Q43" s="32"/>
    </row>
    <row r="44" spans="1:32" ht="22.5" customHeight="1" x14ac:dyDescent="0.15">
      <c r="B44" s="278"/>
      <c r="C44" s="196"/>
      <c r="D44" s="300"/>
      <c r="E44" s="91"/>
      <c r="F44" s="298"/>
      <c r="G44" s="91"/>
      <c r="H44" s="305"/>
      <c r="I44" s="135"/>
      <c r="J44" s="135"/>
      <c r="K44" s="135"/>
      <c r="L44" s="305"/>
      <c r="M44" s="32"/>
      <c r="N44" s="32"/>
      <c r="O44" s="32"/>
      <c r="P44" s="32"/>
      <c r="Q44" s="32"/>
    </row>
    <row r="45" spans="1:32" ht="22.5" customHeight="1" x14ac:dyDescent="0.15">
      <c r="B45" s="278"/>
      <c r="C45" s="196"/>
      <c r="D45" s="300"/>
      <c r="E45" s="91"/>
      <c r="F45" s="298"/>
      <c r="G45" s="91"/>
      <c r="H45" s="305"/>
      <c r="I45" s="135"/>
      <c r="J45" s="135"/>
      <c r="K45" s="135"/>
      <c r="L45" s="305"/>
      <c r="M45" s="32"/>
      <c r="N45" s="32"/>
      <c r="O45" s="32"/>
      <c r="P45" s="32"/>
      <c r="Q45" s="32"/>
    </row>
    <row r="46" spans="1:32" ht="22.5" customHeight="1" x14ac:dyDescent="0.15">
      <c r="B46" s="278"/>
      <c r="C46" s="196"/>
      <c r="D46" s="300"/>
      <c r="E46" s="91"/>
      <c r="F46" s="298"/>
      <c r="G46" s="91"/>
      <c r="H46" s="305"/>
      <c r="I46" s="135"/>
      <c r="J46" s="135"/>
      <c r="K46" s="135"/>
      <c r="L46" s="305"/>
      <c r="M46" s="32"/>
      <c r="N46" s="32"/>
      <c r="O46" s="32"/>
      <c r="P46" s="32"/>
      <c r="Q46" s="32"/>
    </row>
    <row r="47" spans="1:32" ht="22.5" customHeight="1" x14ac:dyDescent="0.15">
      <c r="B47" s="278"/>
      <c r="C47" s="196"/>
      <c r="D47" s="300"/>
      <c r="E47" s="91"/>
      <c r="F47" s="298"/>
      <c r="G47" s="91"/>
      <c r="H47" s="305"/>
      <c r="I47" s="135"/>
      <c r="J47" s="135"/>
      <c r="K47" s="135"/>
      <c r="L47" s="305"/>
      <c r="M47" s="32"/>
      <c r="N47" s="32"/>
      <c r="O47" s="32"/>
      <c r="P47" s="32"/>
      <c r="Q47" s="32"/>
    </row>
    <row r="48" spans="1:32" ht="22.5" customHeight="1" x14ac:dyDescent="0.15">
      <c r="B48" s="278"/>
      <c r="C48" s="196"/>
      <c r="D48" s="300"/>
      <c r="E48" s="91"/>
      <c r="F48" s="298"/>
      <c r="G48" s="91"/>
      <c r="H48" s="305"/>
      <c r="I48" s="135"/>
      <c r="J48" s="135"/>
      <c r="K48" s="135"/>
      <c r="L48" s="305"/>
      <c r="M48" s="32"/>
      <c r="N48" s="32"/>
      <c r="O48" s="32"/>
      <c r="P48" s="32"/>
      <c r="Q48" s="32"/>
    </row>
    <row r="49" spans="2:17" ht="22.5" customHeight="1" x14ac:dyDescent="0.15">
      <c r="B49" s="278"/>
      <c r="C49" s="196"/>
      <c r="D49" s="300"/>
      <c r="E49" s="91"/>
      <c r="F49" s="301"/>
      <c r="G49" s="91"/>
      <c r="H49" s="305"/>
      <c r="I49" s="135"/>
      <c r="J49" s="135"/>
      <c r="K49" s="135"/>
      <c r="L49" s="305"/>
      <c r="M49" s="32"/>
      <c r="N49" s="32"/>
      <c r="O49" s="32"/>
      <c r="P49" s="32"/>
      <c r="Q49" s="32"/>
    </row>
    <row r="50" spans="2:17" ht="22.5" customHeight="1" x14ac:dyDescent="0.15">
      <c r="B50" s="278"/>
      <c r="C50" s="196"/>
      <c r="D50" s="300"/>
      <c r="E50" s="91"/>
      <c r="F50" s="298"/>
      <c r="G50" s="91"/>
      <c r="H50" s="305"/>
      <c r="I50" s="135"/>
      <c r="J50" s="135"/>
      <c r="K50" s="135"/>
      <c r="L50" s="305"/>
      <c r="M50" s="32"/>
      <c r="N50" s="32"/>
      <c r="O50" s="32"/>
      <c r="P50" s="32"/>
      <c r="Q50" s="32"/>
    </row>
    <row r="51" spans="2:17" ht="22.5" customHeight="1" x14ac:dyDescent="0.15">
      <c r="B51" s="278"/>
      <c r="C51" s="196"/>
      <c r="D51" s="300"/>
      <c r="E51" s="91"/>
      <c r="F51" s="302"/>
      <c r="G51" s="71"/>
      <c r="H51" s="305"/>
      <c r="I51" s="135"/>
      <c r="J51" s="135"/>
      <c r="K51" s="135"/>
      <c r="L51" s="305"/>
      <c r="M51" s="32"/>
      <c r="N51" s="32"/>
      <c r="O51" s="32"/>
      <c r="P51" s="32"/>
      <c r="Q51" s="32"/>
    </row>
    <row r="52" spans="2:17" ht="22.5" customHeight="1" x14ac:dyDescent="0.15">
      <c r="B52" s="278"/>
      <c r="C52" s="196"/>
      <c r="D52" s="298"/>
      <c r="E52" s="91"/>
      <c r="F52" s="298"/>
      <c r="G52" s="91"/>
      <c r="H52" s="305"/>
      <c r="I52" s="135"/>
      <c r="J52" s="135"/>
      <c r="K52" s="135"/>
      <c r="L52" s="305"/>
      <c r="M52" s="32"/>
      <c r="N52" s="32"/>
      <c r="O52" s="32"/>
      <c r="P52" s="32"/>
      <c r="Q52" s="32"/>
    </row>
    <row r="53" spans="2:17" ht="22.5" customHeight="1" x14ac:dyDescent="0.15">
      <c r="B53" s="278"/>
      <c r="C53" s="196"/>
      <c r="D53" s="298"/>
      <c r="E53" s="91"/>
      <c r="F53" s="302"/>
      <c r="G53" s="91"/>
      <c r="H53" s="305"/>
      <c r="I53" s="135"/>
      <c r="J53" s="135"/>
      <c r="K53" s="135"/>
      <c r="L53" s="305"/>
      <c r="M53" s="32"/>
      <c r="N53" s="32"/>
      <c r="O53" s="32"/>
      <c r="P53" s="32"/>
      <c r="Q53" s="32"/>
    </row>
    <row r="54" spans="2:17" ht="22.5" customHeight="1" x14ac:dyDescent="0.15">
      <c r="B54" s="278"/>
      <c r="C54" s="196"/>
      <c r="D54" s="298"/>
      <c r="E54" s="91"/>
      <c r="F54" s="303"/>
      <c r="G54" s="91"/>
      <c r="H54" s="305"/>
      <c r="I54" s="135"/>
      <c r="J54" s="135"/>
      <c r="K54" s="135"/>
      <c r="L54" s="305"/>
      <c r="M54" s="32"/>
      <c r="N54" s="32"/>
      <c r="O54" s="32"/>
      <c r="P54" s="32"/>
      <c r="Q54" s="32"/>
    </row>
    <row r="55" spans="2:17" ht="22.5" customHeight="1" x14ac:dyDescent="0.15">
      <c r="B55" s="278"/>
      <c r="C55" s="196"/>
      <c r="D55" s="298"/>
      <c r="E55" s="91"/>
      <c r="F55" s="298"/>
      <c r="G55" s="91"/>
      <c r="H55" s="305"/>
      <c r="I55" s="135"/>
      <c r="J55" s="135"/>
      <c r="K55" s="135"/>
      <c r="L55" s="305"/>
      <c r="M55" s="32"/>
      <c r="N55" s="32"/>
      <c r="O55" s="32"/>
      <c r="P55" s="32"/>
      <c r="Q55" s="32"/>
    </row>
    <row r="56" spans="2:17" ht="22.5" customHeight="1" x14ac:dyDescent="0.15">
      <c r="B56" s="278"/>
      <c r="C56" s="196"/>
      <c r="D56" s="298"/>
      <c r="E56" s="91"/>
      <c r="F56" s="298"/>
      <c r="G56" s="91"/>
      <c r="H56" s="305"/>
      <c r="I56" s="135"/>
      <c r="J56" s="135"/>
      <c r="K56" s="135"/>
      <c r="L56" s="305"/>
      <c r="M56" s="32"/>
      <c r="N56" s="32"/>
      <c r="O56" s="32"/>
      <c r="P56" s="32"/>
      <c r="Q56" s="32"/>
    </row>
    <row r="57" spans="2:17" ht="22.5" customHeight="1" x14ac:dyDescent="0.15">
      <c r="B57" s="278"/>
      <c r="C57" s="196"/>
      <c r="D57" s="298"/>
      <c r="E57" s="91"/>
      <c r="F57" s="298"/>
      <c r="G57" s="91"/>
      <c r="H57" s="305"/>
      <c r="I57" s="135"/>
      <c r="J57" s="135"/>
      <c r="K57" s="135"/>
      <c r="L57" s="305"/>
      <c r="M57" s="32"/>
      <c r="N57" s="32"/>
      <c r="O57" s="32"/>
      <c r="P57" s="32"/>
      <c r="Q57" s="32"/>
    </row>
    <row r="58" spans="2:17" ht="22.5" customHeight="1" x14ac:dyDescent="0.15">
      <c r="B58" s="278"/>
      <c r="C58" s="196"/>
      <c r="D58" s="298"/>
      <c r="E58" s="91"/>
      <c r="F58" s="298"/>
      <c r="G58" s="91"/>
      <c r="H58" s="305"/>
      <c r="I58" s="135"/>
      <c r="J58" s="135"/>
      <c r="K58" s="135"/>
      <c r="L58" s="305"/>
      <c r="M58" s="32"/>
      <c r="N58" s="32"/>
      <c r="O58" s="32"/>
      <c r="P58" s="32"/>
      <c r="Q58" s="32"/>
    </row>
    <row r="59" spans="2:17" ht="22.5" customHeight="1" x14ac:dyDescent="0.15">
      <c r="B59" s="278"/>
      <c r="C59" s="196"/>
      <c r="D59" s="298"/>
      <c r="E59" s="91"/>
      <c r="F59" s="298"/>
      <c r="G59" s="91"/>
      <c r="H59" s="305"/>
      <c r="I59" s="135"/>
      <c r="J59" s="135"/>
      <c r="K59" s="135"/>
      <c r="L59" s="305"/>
      <c r="M59" s="32"/>
      <c r="N59" s="32"/>
      <c r="O59" s="32"/>
      <c r="P59" s="32"/>
      <c r="Q59" s="32"/>
    </row>
    <row r="60" spans="2:17" ht="22.5" customHeight="1" x14ac:dyDescent="0.15">
      <c r="B60" s="278"/>
      <c r="C60" s="196"/>
      <c r="D60" s="298"/>
      <c r="E60" s="91"/>
      <c r="F60" s="298"/>
      <c r="G60" s="91"/>
      <c r="H60" s="305"/>
      <c r="I60" s="135"/>
      <c r="J60" s="135"/>
      <c r="K60" s="135"/>
      <c r="L60" s="305"/>
      <c r="M60" s="32"/>
      <c r="N60" s="32"/>
      <c r="O60" s="32"/>
      <c r="P60" s="32"/>
      <c r="Q60" s="32"/>
    </row>
    <row r="61" spans="2:17" ht="22.5" customHeight="1" x14ac:dyDescent="0.15">
      <c r="B61" s="278"/>
      <c r="C61" s="196"/>
      <c r="D61" s="298"/>
      <c r="E61" s="91"/>
      <c r="F61" s="298"/>
      <c r="G61" s="91"/>
      <c r="H61" s="305"/>
      <c r="I61" s="135"/>
      <c r="J61" s="135"/>
      <c r="K61" s="135"/>
      <c r="L61" s="305"/>
      <c r="M61" s="32"/>
      <c r="N61" s="32"/>
      <c r="O61" s="32"/>
      <c r="P61" s="32"/>
      <c r="Q61" s="32"/>
    </row>
    <row r="62" spans="2:17" ht="22.5" customHeight="1" x14ac:dyDescent="0.15">
      <c r="B62" s="278"/>
      <c r="C62" s="196"/>
      <c r="D62" s="298"/>
      <c r="E62" s="91"/>
      <c r="F62" s="298"/>
      <c r="G62" s="91"/>
      <c r="H62" s="305"/>
      <c r="I62" s="135"/>
      <c r="J62" s="135"/>
      <c r="K62" s="135"/>
      <c r="L62" s="305"/>
      <c r="M62" s="32"/>
      <c r="N62" s="32"/>
      <c r="O62" s="32"/>
      <c r="P62" s="32"/>
      <c r="Q62" s="32"/>
    </row>
    <row r="63" spans="2:17" ht="22.5" customHeight="1" x14ac:dyDescent="0.15">
      <c r="B63" s="278"/>
      <c r="C63" s="196"/>
      <c r="D63" s="298"/>
      <c r="E63" s="91"/>
      <c r="F63" s="298"/>
      <c r="G63" s="91"/>
      <c r="H63" s="305"/>
      <c r="I63" s="135"/>
      <c r="J63" s="135"/>
      <c r="K63" s="135"/>
      <c r="L63" s="305"/>
      <c r="M63" s="32"/>
      <c r="N63" s="32"/>
      <c r="O63" s="32"/>
      <c r="P63" s="32"/>
      <c r="Q63" s="32"/>
    </row>
    <row r="64" spans="2:17" ht="22.5" customHeight="1" x14ac:dyDescent="0.15">
      <c r="B64" s="278"/>
      <c r="C64" s="196"/>
      <c r="D64" s="298"/>
      <c r="E64" s="91"/>
      <c r="F64" s="298"/>
      <c r="G64" s="91"/>
      <c r="H64" s="305"/>
      <c r="I64" s="135"/>
      <c r="J64" s="135"/>
      <c r="K64" s="135"/>
      <c r="L64" s="305"/>
      <c r="M64" s="32"/>
      <c r="N64" s="32"/>
      <c r="O64" s="32"/>
      <c r="P64" s="32"/>
      <c r="Q64" s="32"/>
    </row>
    <row r="65" spans="2:17" ht="22.5" customHeight="1" x14ac:dyDescent="0.15">
      <c r="B65" s="278"/>
      <c r="C65" s="196"/>
      <c r="D65" s="298"/>
      <c r="E65" s="91"/>
      <c r="F65" s="298"/>
      <c r="G65" s="91"/>
      <c r="H65" s="305"/>
      <c r="I65" s="135"/>
      <c r="J65" s="135"/>
      <c r="K65" s="135"/>
      <c r="L65" s="305"/>
      <c r="M65" s="32"/>
      <c r="N65" s="32"/>
      <c r="O65" s="32"/>
      <c r="P65" s="32"/>
      <c r="Q65" s="32"/>
    </row>
    <row r="66" spans="2:17" ht="22.5" customHeight="1" x14ac:dyDescent="0.15">
      <c r="B66" s="278"/>
      <c r="C66" s="196"/>
      <c r="D66" s="298"/>
      <c r="E66" s="91"/>
      <c r="F66" s="298"/>
      <c r="G66" s="91"/>
      <c r="H66" s="305"/>
      <c r="I66" s="135"/>
      <c r="J66" s="135"/>
      <c r="K66" s="135"/>
      <c r="L66" s="305"/>
      <c r="M66" s="32"/>
      <c r="N66" s="32"/>
      <c r="O66" s="32"/>
      <c r="P66" s="32"/>
      <c r="Q66" s="32"/>
    </row>
    <row r="67" spans="2:17" ht="22.5" customHeight="1" x14ac:dyDescent="0.15">
      <c r="B67" s="278"/>
      <c r="C67" s="196"/>
      <c r="D67" s="298"/>
      <c r="E67" s="91"/>
      <c r="F67" s="302"/>
      <c r="G67" s="91"/>
      <c r="H67" s="305"/>
      <c r="I67" s="135"/>
      <c r="J67" s="135"/>
      <c r="K67" s="135"/>
      <c r="L67" s="305"/>
      <c r="M67" s="32"/>
      <c r="N67" s="32"/>
      <c r="O67" s="32"/>
      <c r="P67" s="32"/>
      <c r="Q67" s="32"/>
    </row>
    <row r="68" spans="2:17" ht="22.5" customHeight="1" x14ac:dyDescent="0.15">
      <c r="B68" s="278"/>
      <c r="C68" s="196"/>
      <c r="D68" s="298"/>
      <c r="E68" s="91"/>
      <c r="F68" s="303"/>
      <c r="G68" s="91"/>
      <c r="H68" s="305"/>
      <c r="I68" s="135"/>
      <c r="J68" s="135"/>
      <c r="K68" s="135"/>
      <c r="L68" s="305"/>
      <c r="M68" s="32"/>
      <c r="N68" s="32"/>
      <c r="O68" s="32"/>
      <c r="P68" s="32"/>
      <c r="Q68" s="32"/>
    </row>
    <row r="69" spans="2:17" ht="22.5" customHeight="1" x14ac:dyDescent="0.15">
      <c r="B69" s="278"/>
      <c r="C69" s="196"/>
      <c r="D69" s="298"/>
      <c r="E69" s="91"/>
      <c r="F69" s="303"/>
      <c r="G69" s="91"/>
      <c r="H69" s="305"/>
      <c r="I69" s="135"/>
      <c r="J69" s="135"/>
      <c r="K69" s="135"/>
      <c r="L69" s="305"/>
      <c r="M69" s="32"/>
      <c r="N69" s="32"/>
      <c r="O69" s="32"/>
      <c r="P69" s="32"/>
      <c r="Q69" s="32"/>
    </row>
    <row r="70" spans="2:17" ht="22.5" customHeight="1" x14ac:dyDescent="0.15">
      <c r="B70" s="278"/>
      <c r="C70" s="196"/>
      <c r="D70" s="298"/>
      <c r="E70" s="91"/>
      <c r="F70" s="303"/>
      <c r="G70" s="91"/>
      <c r="H70" s="305"/>
      <c r="I70" s="135"/>
      <c r="J70" s="135"/>
      <c r="K70" s="135"/>
      <c r="L70" s="305"/>
      <c r="M70" s="32"/>
      <c r="N70" s="32"/>
      <c r="O70" s="32"/>
      <c r="P70" s="32"/>
      <c r="Q70" s="32"/>
    </row>
    <row r="71" spans="2:17" ht="22.5" customHeight="1" x14ac:dyDescent="0.15">
      <c r="B71" s="278"/>
      <c r="C71" s="196"/>
      <c r="D71" s="298"/>
      <c r="E71" s="91"/>
      <c r="F71" s="298"/>
      <c r="G71" s="91"/>
      <c r="H71" s="305"/>
      <c r="I71" s="135"/>
      <c r="J71" s="135"/>
      <c r="K71" s="135"/>
      <c r="L71" s="305"/>
      <c r="M71" s="32"/>
      <c r="N71" s="32"/>
      <c r="O71" s="32"/>
      <c r="P71" s="32"/>
      <c r="Q71" s="32"/>
    </row>
    <row r="72" spans="2:17" ht="22.5" customHeight="1" x14ac:dyDescent="0.15">
      <c r="B72" s="278"/>
      <c r="C72" s="196"/>
      <c r="D72" s="298"/>
      <c r="E72" s="91"/>
      <c r="F72" s="298"/>
      <c r="G72" s="91"/>
      <c r="H72" s="305"/>
      <c r="I72" s="135"/>
      <c r="J72" s="135"/>
      <c r="K72" s="135"/>
      <c r="L72" s="305"/>
      <c r="M72" s="32"/>
      <c r="N72" s="32"/>
      <c r="O72" s="32"/>
      <c r="P72" s="32"/>
      <c r="Q72" s="32"/>
    </row>
    <row r="73" spans="2:17" ht="22.5" customHeight="1" x14ac:dyDescent="0.15">
      <c r="B73" s="278"/>
      <c r="C73" s="196"/>
      <c r="D73" s="298"/>
      <c r="E73" s="91"/>
      <c r="F73" s="298"/>
      <c r="G73" s="91"/>
      <c r="H73" s="305"/>
      <c r="I73" s="135"/>
      <c r="J73" s="135"/>
      <c r="K73" s="135"/>
      <c r="L73" s="305"/>
      <c r="M73" s="32"/>
      <c r="N73" s="32"/>
      <c r="O73" s="32"/>
      <c r="P73" s="32"/>
      <c r="Q73" s="32"/>
    </row>
    <row r="74" spans="2:17" ht="22.5" customHeight="1" x14ac:dyDescent="0.15">
      <c r="B74" s="278"/>
      <c r="C74" s="196"/>
      <c r="D74" s="300"/>
      <c r="E74" s="91"/>
      <c r="F74" s="298"/>
      <c r="G74" s="91"/>
      <c r="H74" s="305"/>
      <c r="I74" s="135"/>
      <c r="J74" s="135"/>
      <c r="K74" s="135"/>
      <c r="L74" s="305"/>
      <c r="M74" s="32"/>
      <c r="N74" s="32"/>
      <c r="O74" s="32"/>
      <c r="P74" s="32"/>
      <c r="Q74" s="32"/>
    </row>
    <row r="75" spans="2:17" ht="22.5" customHeight="1" x14ac:dyDescent="0.15">
      <c r="B75" s="278"/>
      <c r="C75" s="196"/>
      <c r="D75" s="300"/>
      <c r="E75" s="91"/>
      <c r="F75" s="298"/>
      <c r="G75" s="91"/>
      <c r="H75" s="305"/>
      <c r="I75" s="135"/>
      <c r="J75" s="135"/>
      <c r="K75" s="135"/>
      <c r="L75" s="305"/>
      <c r="M75" s="32"/>
      <c r="N75" s="32"/>
      <c r="O75" s="32"/>
      <c r="P75" s="32"/>
      <c r="Q75" s="32"/>
    </row>
    <row r="76" spans="2:17" ht="22.5" customHeight="1" x14ac:dyDescent="0.15">
      <c r="B76" s="278"/>
      <c r="C76" s="196"/>
      <c r="D76" s="300"/>
      <c r="E76" s="91"/>
      <c r="F76" s="298"/>
      <c r="G76" s="91"/>
      <c r="H76" s="305"/>
      <c r="I76" s="135"/>
      <c r="J76" s="135"/>
      <c r="K76" s="135"/>
      <c r="L76" s="305"/>
      <c r="M76" s="32"/>
      <c r="N76" s="32"/>
      <c r="O76" s="32"/>
      <c r="P76" s="32"/>
      <c r="Q76" s="32"/>
    </row>
    <row r="77" spans="2:17" ht="22.5" customHeight="1" x14ac:dyDescent="0.15">
      <c r="B77" s="278"/>
      <c r="C77" s="196"/>
      <c r="D77" s="300"/>
      <c r="E77" s="91"/>
      <c r="F77" s="298"/>
      <c r="G77" s="91"/>
      <c r="H77" s="305"/>
      <c r="I77" s="135"/>
      <c r="J77" s="135"/>
      <c r="K77" s="135"/>
      <c r="L77" s="305"/>
      <c r="M77" s="32"/>
      <c r="N77" s="32"/>
      <c r="O77" s="32"/>
      <c r="P77" s="32"/>
      <c r="Q77" s="32"/>
    </row>
    <row r="78" spans="2:17" ht="22.5" customHeight="1" x14ac:dyDescent="0.15">
      <c r="B78" s="278"/>
      <c r="C78" s="196"/>
      <c r="D78" s="300"/>
      <c r="E78" s="91"/>
      <c r="F78" s="298"/>
      <c r="G78" s="91"/>
      <c r="H78" s="305"/>
      <c r="I78" s="135"/>
      <c r="J78" s="135"/>
      <c r="K78" s="135"/>
      <c r="L78" s="305"/>
      <c r="M78" s="32"/>
      <c r="N78" s="32"/>
      <c r="O78" s="32"/>
      <c r="P78" s="32"/>
      <c r="Q78" s="32"/>
    </row>
    <row r="79" spans="2:17" ht="22.5" customHeight="1" x14ac:dyDescent="0.15">
      <c r="B79" s="278"/>
      <c r="C79" s="196"/>
      <c r="D79" s="298"/>
      <c r="E79" s="91"/>
      <c r="F79" s="298"/>
      <c r="G79" s="91"/>
      <c r="H79" s="305"/>
      <c r="I79" s="135"/>
      <c r="J79" s="135"/>
      <c r="K79" s="135"/>
      <c r="L79" s="305"/>
      <c r="M79" s="32"/>
      <c r="N79" s="32"/>
      <c r="O79" s="32"/>
      <c r="P79" s="32"/>
      <c r="Q79" s="32"/>
    </row>
    <row r="80" spans="2:17" ht="22.5" customHeight="1" x14ac:dyDescent="0.15">
      <c r="B80" s="278"/>
      <c r="C80" s="196"/>
      <c r="D80" s="298"/>
      <c r="E80" s="91"/>
      <c r="F80" s="298"/>
      <c r="G80" s="91"/>
      <c r="H80" s="305"/>
      <c r="I80" s="135"/>
      <c r="J80" s="135"/>
      <c r="K80" s="135"/>
      <c r="L80" s="305"/>
      <c r="M80" s="32"/>
      <c r="N80" s="32"/>
      <c r="O80" s="32"/>
      <c r="P80" s="32"/>
      <c r="Q80" s="32"/>
    </row>
    <row r="81" spans="2:17" ht="22.5" customHeight="1" x14ac:dyDescent="0.15">
      <c r="B81" s="278"/>
      <c r="C81" s="196"/>
      <c r="D81" s="298"/>
      <c r="E81" s="91"/>
      <c r="F81" s="298"/>
      <c r="G81" s="91"/>
      <c r="H81" s="305"/>
      <c r="I81" s="135"/>
      <c r="J81" s="135"/>
      <c r="K81" s="135"/>
      <c r="L81" s="305"/>
      <c r="M81" s="32"/>
      <c r="N81" s="32"/>
      <c r="O81" s="32"/>
      <c r="P81" s="32"/>
      <c r="Q81" s="32"/>
    </row>
    <row r="82" spans="2:17" ht="22.5" customHeight="1" x14ac:dyDescent="0.15">
      <c r="B82" s="278"/>
      <c r="C82" s="196"/>
      <c r="D82" s="298"/>
      <c r="E82" s="91"/>
      <c r="F82" s="298"/>
      <c r="G82" s="91"/>
      <c r="H82" s="305"/>
      <c r="I82" s="135"/>
      <c r="J82" s="135"/>
      <c r="K82" s="135"/>
      <c r="L82" s="305"/>
      <c r="M82" s="32"/>
      <c r="N82" s="32"/>
      <c r="O82" s="32"/>
      <c r="P82" s="32"/>
      <c r="Q82" s="32"/>
    </row>
    <row r="83" spans="2:17" ht="22.5" customHeight="1" x14ac:dyDescent="0.15">
      <c r="B83" s="278"/>
      <c r="C83" s="196"/>
      <c r="D83" s="298"/>
      <c r="E83" s="91"/>
      <c r="F83" s="302"/>
      <c r="G83" s="91"/>
      <c r="H83" s="305"/>
      <c r="I83" s="135"/>
      <c r="J83" s="135"/>
      <c r="K83" s="135"/>
      <c r="L83" s="305"/>
      <c r="M83" s="32"/>
      <c r="N83" s="32"/>
      <c r="O83" s="32"/>
      <c r="P83" s="32"/>
      <c r="Q83" s="32"/>
    </row>
    <row r="84" spans="2:17" ht="22.5" customHeight="1" x14ac:dyDescent="0.15">
      <c r="B84" s="278"/>
      <c r="C84" s="196"/>
      <c r="D84" s="298"/>
      <c r="E84" s="91"/>
      <c r="F84" s="303"/>
      <c r="G84" s="91"/>
      <c r="H84" s="305"/>
      <c r="I84" s="135"/>
      <c r="J84" s="135"/>
      <c r="K84" s="135"/>
      <c r="L84" s="305"/>
      <c r="M84" s="32"/>
      <c r="N84" s="32"/>
      <c r="O84" s="32"/>
      <c r="P84" s="32"/>
      <c r="Q84" s="32"/>
    </row>
    <row r="85" spans="2:17" ht="22.5" customHeight="1" x14ac:dyDescent="0.15">
      <c r="B85" s="278"/>
      <c r="C85" s="196"/>
      <c r="D85" s="298"/>
      <c r="E85" s="91"/>
      <c r="F85" s="298"/>
      <c r="G85" s="91"/>
      <c r="H85" s="305"/>
      <c r="I85" s="135"/>
      <c r="J85" s="135"/>
      <c r="K85" s="135"/>
      <c r="L85" s="305"/>
      <c r="M85" s="32"/>
      <c r="N85" s="32"/>
      <c r="O85" s="32"/>
      <c r="P85" s="32"/>
      <c r="Q85" s="32"/>
    </row>
    <row r="86" spans="2:17" ht="22.5" customHeight="1" x14ac:dyDescent="0.15">
      <c r="B86" s="278"/>
      <c r="C86" s="196"/>
      <c r="D86" s="298"/>
      <c r="E86" s="91"/>
      <c r="F86" s="298"/>
      <c r="G86" s="91"/>
      <c r="H86" s="305"/>
      <c r="I86" s="135"/>
      <c r="J86" s="135"/>
      <c r="K86" s="135"/>
      <c r="L86" s="305"/>
      <c r="M86" s="32"/>
      <c r="N86" s="32"/>
      <c r="O86" s="32"/>
      <c r="P86" s="32"/>
      <c r="Q86" s="32"/>
    </row>
    <row r="87" spans="2:17" ht="22.5" customHeight="1" x14ac:dyDescent="0.15">
      <c r="B87" s="278"/>
      <c r="C87" s="196"/>
      <c r="D87" s="298"/>
      <c r="E87" s="91"/>
      <c r="F87" s="298"/>
      <c r="G87" s="91"/>
      <c r="H87" s="305"/>
      <c r="I87" s="135"/>
      <c r="J87" s="135"/>
      <c r="K87" s="135"/>
      <c r="L87" s="305"/>
      <c r="M87" s="32"/>
      <c r="N87" s="32"/>
      <c r="O87" s="32"/>
      <c r="P87" s="32"/>
      <c r="Q87" s="32"/>
    </row>
    <row r="88" spans="2:17" ht="22.5" customHeight="1" x14ac:dyDescent="0.15">
      <c r="B88" s="278"/>
      <c r="C88" s="196"/>
      <c r="D88" s="298"/>
      <c r="E88" s="91"/>
      <c r="F88" s="298"/>
      <c r="G88" s="91"/>
      <c r="H88" s="305"/>
      <c r="I88" s="135"/>
      <c r="J88" s="135"/>
      <c r="K88" s="135"/>
      <c r="L88" s="305"/>
      <c r="M88" s="32"/>
      <c r="N88" s="32"/>
      <c r="O88" s="32"/>
      <c r="P88" s="32"/>
      <c r="Q88" s="32"/>
    </row>
    <row r="89" spans="2:17" ht="22.5" customHeight="1" x14ac:dyDescent="0.15">
      <c r="B89" s="278"/>
      <c r="C89" s="196"/>
      <c r="D89" s="298"/>
      <c r="E89" s="91"/>
      <c r="F89" s="298"/>
      <c r="G89" s="91"/>
      <c r="H89" s="305"/>
      <c r="I89" s="135"/>
      <c r="J89" s="135"/>
      <c r="K89" s="135"/>
      <c r="L89" s="305"/>
      <c r="M89" s="32"/>
      <c r="N89" s="32"/>
      <c r="O89" s="32"/>
      <c r="P89" s="32"/>
      <c r="Q89" s="32"/>
    </row>
    <row r="90" spans="2:17" ht="22.5" customHeight="1" x14ac:dyDescent="0.15">
      <c r="B90" s="278"/>
      <c r="C90" s="196"/>
      <c r="D90" s="298"/>
      <c r="E90" s="91"/>
      <c r="F90" s="298"/>
      <c r="G90" s="91"/>
      <c r="H90" s="305"/>
      <c r="I90" s="135"/>
      <c r="J90" s="135"/>
      <c r="K90" s="135"/>
      <c r="L90" s="305"/>
      <c r="M90" s="32"/>
      <c r="N90" s="32"/>
      <c r="O90" s="32"/>
      <c r="P90" s="32"/>
      <c r="Q90" s="32"/>
    </row>
    <row r="91" spans="2:17" ht="22.5" customHeight="1" x14ac:dyDescent="0.15">
      <c r="B91" s="278"/>
      <c r="C91" s="196"/>
      <c r="D91" s="298"/>
      <c r="E91" s="91"/>
      <c r="F91" s="298"/>
      <c r="G91" s="91"/>
      <c r="H91" s="305"/>
      <c r="I91" s="135"/>
      <c r="J91" s="135"/>
      <c r="K91" s="135"/>
      <c r="L91" s="305"/>
      <c r="M91" s="32"/>
      <c r="N91" s="32"/>
      <c r="O91" s="32"/>
      <c r="P91" s="32"/>
      <c r="Q91" s="32"/>
    </row>
    <row r="92" spans="2:17" ht="22.5" customHeight="1" x14ac:dyDescent="0.15">
      <c r="B92" s="278"/>
      <c r="C92" s="196"/>
      <c r="D92" s="298"/>
      <c r="E92" s="91"/>
      <c r="F92" s="298"/>
      <c r="G92" s="71"/>
      <c r="H92" s="305"/>
      <c r="I92" s="135"/>
      <c r="J92" s="135"/>
      <c r="K92" s="135"/>
      <c r="L92" s="305"/>
      <c r="M92" s="32"/>
      <c r="N92" s="32"/>
      <c r="O92" s="32"/>
      <c r="P92" s="32"/>
      <c r="Q92" s="32"/>
    </row>
    <row r="93" spans="2:17" ht="22.5" customHeight="1" x14ac:dyDescent="0.15">
      <c r="B93" s="278"/>
      <c r="C93" s="196"/>
      <c r="D93" s="298"/>
      <c r="E93" s="91"/>
      <c r="F93" s="298"/>
      <c r="G93" s="91"/>
      <c r="H93" s="305"/>
      <c r="I93" s="135"/>
      <c r="J93" s="135"/>
      <c r="K93" s="135"/>
      <c r="L93" s="305"/>
      <c r="M93" s="32"/>
      <c r="N93" s="32"/>
      <c r="O93" s="32"/>
      <c r="P93" s="32"/>
      <c r="Q93" s="32"/>
    </row>
    <row r="94" spans="2:17" ht="22.5" customHeight="1" x14ac:dyDescent="0.15">
      <c r="B94" s="278"/>
      <c r="C94" s="196"/>
      <c r="D94" s="298"/>
      <c r="E94" s="91"/>
      <c r="F94" s="298"/>
      <c r="G94" s="91"/>
      <c r="H94" s="305"/>
      <c r="I94" s="135"/>
      <c r="J94" s="135"/>
      <c r="K94" s="135"/>
      <c r="L94" s="305"/>
      <c r="M94" s="32"/>
      <c r="N94" s="32"/>
      <c r="O94" s="32"/>
      <c r="P94" s="32"/>
      <c r="Q94" s="32"/>
    </row>
    <row r="95" spans="2:17" ht="22.5" customHeight="1" x14ac:dyDescent="0.15">
      <c r="B95" s="278"/>
      <c r="C95" s="196"/>
      <c r="D95" s="298"/>
      <c r="E95" s="91"/>
      <c r="F95" s="298"/>
      <c r="G95" s="91"/>
      <c r="H95" s="305"/>
      <c r="I95" s="135"/>
      <c r="J95" s="135"/>
      <c r="K95" s="135"/>
      <c r="L95" s="305"/>
      <c r="M95" s="32"/>
      <c r="N95" s="32"/>
      <c r="O95" s="32"/>
      <c r="P95" s="32"/>
      <c r="Q95" s="32"/>
    </row>
    <row r="96" spans="2:17" ht="22.5" customHeight="1" x14ac:dyDescent="0.15">
      <c r="B96" s="278"/>
      <c r="C96" s="196"/>
      <c r="D96" s="298"/>
      <c r="E96" s="91"/>
      <c r="F96" s="298"/>
      <c r="G96" s="91"/>
      <c r="H96" s="305"/>
      <c r="I96" s="135"/>
      <c r="J96" s="135"/>
      <c r="K96" s="135"/>
      <c r="L96" s="305"/>
      <c r="M96" s="32"/>
      <c r="N96" s="32"/>
      <c r="O96" s="32"/>
      <c r="P96" s="32"/>
      <c r="Q96" s="32"/>
    </row>
    <row r="97" spans="2:17" ht="22.5" customHeight="1" x14ac:dyDescent="0.15">
      <c r="B97" s="278"/>
      <c r="C97" s="196"/>
      <c r="D97" s="298"/>
      <c r="E97" s="91"/>
      <c r="F97" s="298"/>
      <c r="G97" s="91"/>
      <c r="H97" s="305"/>
      <c r="I97" s="135"/>
      <c r="J97" s="135"/>
      <c r="K97" s="135"/>
      <c r="L97" s="305"/>
      <c r="M97" s="32"/>
      <c r="N97" s="32"/>
      <c r="O97" s="32"/>
      <c r="P97" s="32"/>
      <c r="Q97" s="32"/>
    </row>
    <row r="98" spans="2:17" ht="22.5" customHeight="1" x14ac:dyDescent="0.15">
      <c r="B98" s="278"/>
      <c r="C98" s="196"/>
      <c r="D98" s="298"/>
      <c r="E98" s="91"/>
      <c r="F98" s="298"/>
      <c r="G98" s="91"/>
      <c r="H98" s="305"/>
      <c r="I98" s="135"/>
      <c r="J98" s="135"/>
      <c r="K98" s="135"/>
      <c r="L98" s="305"/>
      <c r="M98" s="32"/>
      <c r="N98" s="32"/>
      <c r="O98" s="32"/>
      <c r="P98" s="32"/>
      <c r="Q98" s="32"/>
    </row>
    <row r="99" spans="2:17" ht="22.5" customHeight="1" x14ac:dyDescent="0.15">
      <c r="B99" s="278"/>
      <c r="C99" s="196"/>
      <c r="D99" s="298"/>
      <c r="E99" s="91"/>
      <c r="F99" s="298"/>
      <c r="G99" s="91"/>
      <c r="H99" s="305"/>
      <c r="I99" s="135"/>
      <c r="J99" s="135"/>
      <c r="K99" s="135"/>
      <c r="L99" s="305"/>
      <c r="M99" s="32"/>
      <c r="N99" s="32"/>
      <c r="O99" s="32"/>
      <c r="P99" s="32"/>
      <c r="Q99" s="32"/>
    </row>
    <row r="100" spans="2:17" ht="22.5" customHeight="1" x14ac:dyDescent="0.15">
      <c r="B100" s="278"/>
      <c r="C100" s="196"/>
      <c r="D100" s="298"/>
      <c r="E100" s="91"/>
      <c r="F100" s="298"/>
      <c r="G100" s="91"/>
      <c r="H100" s="305"/>
      <c r="I100" s="135"/>
      <c r="J100" s="135"/>
      <c r="K100" s="135"/>
      <c r="L100" s="305"/>
      <c r="M100" s="32"/>
      <c r="N100" s="32"/>
      <c r="O100" s="32"/>
      <c r="P100" s="32"/>
      <c r="Q100" s="32"/>
    </row>
    <row r="101" spans="2:17" ht="22.5" customHeight="1" x14ac:dyDescent="0.15">
      <c r="B101" s="278"/>
      <c r="C101" s="196"/>
      <c r="D101" s="298"/>
      <c r="E101" s="91"/>
      <c r="F101" s="298"/>
      <c r="G101" s="91"/>
      <c r="H101" s="305"/>
      <c r="I101" s="135"/>
      <c r="J101" s="135"/>
      <c r="K101" s="135"/>
      <c r="L101" s="305"/>
      <c r="M101" s="32"/>
      <c r="N101" s="32"/>
      <c r="O101" s="32"/>
      <c r="P101" s="32"/>
      <c r="Q101" s="32"/>
    </row>
    <row r="102" spans="2:17" ht="22.5" customHeight="1" x14ac:dyDescent="0.15">
      <c r="B102" s="278"/>
      <c r="C102" s="196"/>
      <c r="D102" s="298"/>
      <c r="E102" s="91"/>
      <c r="F102" s="298"/>
      <c r="G102" s="91"/>
      <c r="H102" s="305"/>
      <c r="I102" s="135"/>
      <c r="J102" s="135"/>
      <c r="K102" s="135"/>
      <c r="L102" s="305"/>
      <c r="M102" s="32"/>
      <c r="N102" s="32"/>
      <c r="O102" s="32"/>
      <c r="P102" s="32"/>
      <c r="Q102" s="32"/>
    </row>
    <row r="103" spans="2:17" ht="22.5" customHeight="1" x14ac:dyDescent="0.15">
      <c r="B103" s="278"/>
      <c r="C103" s="196"/>
      <c r="D103" s="298"/>
      <c r="E103" s="91"/>
      <c r="F103" s="298"/>
      <c r="G103" s="91"/>
      <c r="H103" s="305"/>
      <c r="I103" s="135"/>
      <c r="J103" s="135"/>
      <c r="K103" s="135"/>
      <c r="L103" s="305"/>
      <c r="M103" s="32"/>
      <c r="N103" s="32"/>
      <c r="O103" s="32"/>
      <c r="P103" s="32"/>
      <c r="Q103" s="32"/>
    </row>
    <row r="104" spans="2:17" ht="22.5" customHeight="1" x14ac:dyDescent="0.15">
      <c r="B104" s="278"/>
      <c r="C104" s="196"/>
      <c r="D104" s="298"/>
      <c r="E104" s="91"/>
      <c r="F104" s="298"/>
      <c r="G104" s="91"/>
      <c r="H104" s="305"/>
      <c r="I104" s="135"/>
      <c r="J104" s="135"/>
      <c r="K104" s="135"/>
      <c r="L104" s="305"/>
      <c r="M104" s="32"/>
      <c r="N104" s="32"/>
      <c r="O104" s="32"/>
      <c r="P104" s="32"/>
      <c r="Q104" s="32"/>
    </row>
    <row r="105" spans="2:17" ht="22.5" customHeight="1" x14ac:dyDescent="0.15">
      <c r="B105" s="278"/>
      <c r="C105" s="196"/>
      <c r="D105" s="298"/>
      <c r="E105" s="91"/>
      <c r="F105" s="298"/>
      <c r="G105" s="91"/>
      <c r="H105" s="305"/>
      <c r="I105" s="135"/>
      <c r="J105" s="135"/>
      <c r="K105" s="135"/>
      <c r="L105" s="305"/>
      <c r="M105" s="32"/>
      <c r="N105" s="32"/>
      <c r="O105" s="32"/>
      <c r="P105" s="32"/>
      <c r="Q105" s="32"/>
    </row>
    <row r="106" spans="2:17" ht="22.5" customHeight="1" x14ac:dyDescent="0.15">
      <c r="B106" s="278"/>
      <c r="C106" s="196"/>
      <c r="D106" s="298"/>
      <c r="E106" s="91"/>
      <c r="F106" s="298"/>
      <c r="G106" s="91"/>
      <c r="H106" s="305"/>
      <c r="I106" s="135"/>
      <c r="J106" s="135"/>
      <c r="K106" s="135"/>
      <c r="L106" s="305"/>
      <c r="M106" s="32"/>
      <c r="N106" s="32"/>
      <c r="O106" s="32"/>
      <c r="P106" s="32"/>
      <c r="Q106" s="32"/>
    </row>
    <row r="107" spans="2:17" ht="22.5" customHeight="1" x14ac:dyDescent="0.15">
      <c r="B107" s="278"/>
      <c r="C107" s="196"/>
      <c r="D107" s="298"/>
      <c r="E107" s="91"/>
      <c r="F107" s="298"/>
      <c r="G107" s="91"/>
      <c r="H107" s="305"/>
      <c r="I107" s="135"/>
      <c r="J107" s="135"/>
      <c r="K107" s="135"/>
      <c r="L107" s="305"/>
      <c r="M107" s="32"/>
      <c r="N107" s="32"/>
      <c r="O107" s="32"/>
      <c r="P107" s="32"/>
      <c r="Q107" s="32"/>
    </row>
    <row r="108" spans="2:17" ht="22.5" customHeight="1" x14ac:dyDescent="0.15">
      <c r="B108" s="278"/>
      <c r="C108" s="196"/>
      <c r="D108" s="298"/>
      <c r="E108" s="91"/>
      <c r="F108" s="302"/>
      <c r="G108" s="91"/>
      <c r="H108" s="305"/>
      <c r="I108" s="135"/>
      <c r="J108" s="135"/>
      <c r="K108" s="135"/>
      <c r="L108" s="305"/>
      <c r="M108" s="32"/>
      <c r="N108" s="32"/>
      <c r="O108" s="32"/>
      <c r="P108" s="32"/>
      <c r="Q108" s="32"/>
    </row>
    <row r="109" spans="2:17" ht="22.5" customHeight="1" x14ac:dyDescent="0.15">
      <c r="B109" s="278"/>
      <c r="C109" s="196"/>
      <c r="D109" s="298"/>
      <c r="E109" s="91"/>
      <c r="F109" s="304"/>
      <c r="G109" s="91"/>
      <c r="H109" s="305"/>
      <c r="I109" s="135"/>
      <c r="J109" s="135"/>
      <c r="K109" s="135"/>
      <c r="L109" s="305"/>
      <c r="M109" s="32"/>
      <c r="N109" s="32"/>
      <c r="O109" s="32"/>
      <c r="P109" s="32"/>
      <c r="Q109" s="32"/>
    </row>
    <row r="110" spans="2:17" ht="22.5" customHeight="1" x14ac:dyDescent="0.15">
      <c r="B110" s="278"/>
      <c r="C110" s="196"/>
      <c r="D110" s="298"/>
      <c r="E110" s="91"/>
      <c r="F110" s="304"/>
      <c r="G110" s="91"/>
      <c r="H110" s="305"/>
      <c r="I110" s="135"/>
      <c r="J110" s="135"/>
      <c r="K110" s="135"/>
      <c r="L110" s="305"/>
      <c r="M110" s="32"/>
      <c r="N110" s="32"/>
      <c r="O110" s="32"/>
      <c r="P110" s="32"/>
      <c r="Q110" s="32"/>
    </row>
    <row r="111" spans="2:17" ht="22.5" customHeight="1" x14ac:dyDescent="0.15">
      <c r="B111" s="278"/>
      <c r="C111" s="196"/>
      <c r="D111" s="298"/>
      <c r="E111" s="91"/>
      <c r="F111" s="304"/>
      <c r="G111" s="91"/>
      <c r="H111" s="305"/>
      <c r="I111" s="135"/>
      <c r="J111" s="135"/>
      <c r="K111" s="135"/>
      <c r="L111" s="305"/>
      <c r="M111" s="32"/>
      <c r="N111" s="32"/>
      <c r="O111" s="32"/>
      <c r="P111" s="32"/>
      <c r="Q111" s="32"/>
    </row>
    <row r="112" spans="2:17" ht="22.5" customHeight="1" x14ac:dyDescent="0.15">
      <c r="B112" s="278"/>
      <c r="C112" s="196"/>
      <c r="D112" s="298"/>
      <c r="E112" s="91"/>
      <c r="F112" s="304"/>
      <c r="G112" s="71"/>
      <c r="H112" s="305"/>
      <c r="I112" s="135"/>
      <c r="J112" s="135"/>
      <c r="K112" s="135"/>
      <c r="L112" s="305"/>
      <c r="M112" s="32"/>
      <c r="N112" s="32"/>
      <c r="O112" s="32"/>
      <c r="P112" s="32"/>
      <c r="Q112" s="32"/>
    </row>
    <row r="113" spans="2:17" ht="22.5" customHeight="1" x14ac:dyDescent="0.15">
      <c r="B113" s="278"/>
      <c r="C113" s="196"/>
      <c r="D113" s="298"/>
      <c r="E113" s="91"/>
      <c r="F113" s="304"/>
      <c r="G113" s="91"/>
      <c r="H113" s="305"/>
      <c r="I113" s="135"/>
      <c r="J113" s="135"/>
      <c r="K113" s="135"/>
      <c r="L113" s="305"/>
      <c r="M113" s="32"/>
      <c r="N113" s="32"/>
      <c r="O113" s="32"/>
      <c r="P113" s="32"/>
      <c r="Q113" s="32"/>
    </row>
    <row r="114" spans="2:17" ht="22.5" customHeight="1" x14ac:dyDescent="0.15">
      <c r="B114" s="278"/>
      <c r="C114" s="196"/>
      <c r="D114" s="298"/>
      <c r="E114" s="91"/>
      <c r="F114" s="298"/>
      <c r="G114" s="91"/>
      <c r="H114" s="305"/>
      <c r="I114" s="135"/>
      <c r="J114" s="135"/>
      <c r="K114" s="135"/>
      <c r="L114" s="305"/>
      <c r="M114" s="32"/>
      <c r="N114" s="32"/>
      <c r="O114" s="32"/>
      <c r="P114" s="32"/>
      <c r="Q114" s="32"/>
    </row>
    <row r="115" spans="2:17" ht="22.5" customHeight="1" x14ac:dyDescent="0.15">
      <c r="B115" s="278"/>
      <c r="C115" s="196"/>
      <c r="D115" s="298"/>
      <c r="E115" s="91"/>
      <c r="F115" s="298"/>
      <c r="G115" s="91"/>
      <c r="H115" s="305"/>
      <c r="I115" s="135"/>
      <c r="J115" s="135"/>
      <c r="K115" s="135"/>
      <c r="L115" s="305"/>
      <c r="M115" s="32"/>
      <c r="N115" s="32"/>
      <c r="O115" s="32"/>
      <c r="P115" s="32"/>
      <c r="Q115" s="32"/>
    </row>
    <row r="116" spans="2:17" ht="22.5" customHeight="1" x14ac:dyDescent="0.15">
      <c r="B116" s="278"/>
      <c r="C116" s="196"/>
      <c r="D116" s="298"/>
      <c r="E116" s="91"/>
      <c r="F116" s="298"/>
      <c r="G116" s="91"/>
      <c r="H116" s="305"/>
      <c r="I116" s="135"/>
      <c r="J116" s="135"/>
      <c r="K116" s="135"/>
      <c r="L116" s="305"/>
      <c r="M116" s="32"/>
      <c r="N116" s="32"/>
      <c r="O116" s="32"/>
      <c r="P116" s="32"/>
      <c r="Q116" s="32"/>
    </row>
    <row r="117" spans="2:17" ht="22.5" customHeight="1" x14ac:dyDescent="0.15">
      <c r="B117" s="278"/>
      <c r="C117" s="196"/>
      <c r="D117" s="298"/>
      <c r="E117" s="91"/>
      <c r="F117" s="298"/>
      <c r="G117" s="91"/>
      <c r="H117" s="305"/>
      <c r="I117" s="135"/>
      <c r="J117" s="135"/>
      <c r="K117" s="135"/>
      <c r="L117" s="305"/>
      <c r="M117" s="32"/>
      <c r="N117" s="32"/>
      <c r="O117" s="32"/>
      <c r="P117" s="32"/>
      <c r="Q117" s="32"/>
    </row>
    <row r="118" spans="2:17" ht="22.5" customHeight="1" x14ac:dyDescent="0.15">
      <c r="B118" s="278"/>
      <c r="C118" s="196"/>
      <c r="D118" s="298"/>
      <c r="E118" s="91"/>
      <c r="F118" s="298"/>
      <c r="G118" s="91"/>
      <c r="H118" s="305"/>
      <c r="I118" s="135"/>
      <c r="J118" s="135"/>
      <c r="K118" s="135"/>
      <c r="L118" s="305"/>
      <c r="M118" s="32"/>
      <c r="N118" s="32"/>
      <c r="O118" s="32"/>
      <c r="P118" s="32"/>
      <c r="Q118" s="32"/>
    </row>
    <row r="119" spans="2:17" ht="22.5" customHeight="1" x14ac:dyDescent="0.15">
      <c r="B119" s="278"/>
      <c r="C119" s="196"/>
      <c r="D119" s="298"/>
      <c r="E119" s="91"/>
      <c r="F119" s="298"/>
      <c r="G119" s="91"/>
      <c r="H119" s="305"/>
      <c r="I119" s="135"/>
      <c r="J119" s="135"/>
      <c r="K119" s="135"/>
      <c r="L119" s="305"/>
      <c r="M119" s="32"/>
      <c r="N119" s="32"/>
      <c r="O119" s="32"/>
      <c r="P119" s="32"/>
      <c r="Q119" s="32"/>
    </row>
    <row r="120" spans="2:17" ht="22.5" customHeight="1" x14ac:dyDescent="0.15">
      <c r="B120" s="278"/>
      <c r="C120" s="196"/>
      <c r="D120" s="298"/>
      <c r="E120" s="91"/>
      <c r="F120" s="298"/>
      <c r="G120" s="91"/>
      <c r="H120" s="305"/>
      <c r="I120" s="135"/>
      <c r="J120" s="135"/>
      <c r="K120" s="135"/>
      <c r="L120" s="305"/>
      <c r="M120" s="32"/>
      <c r="N120" s="32"/>
      <c r="O120" s="32"/>
      <c r="P120" s="32"/>
      <c r="Q120" s="32"/>
    </row>
    <row r="121" spans="2:17" ht="22.5" customHeight="1" x14ac:dyDescent="0.15">
      <c r="B121" s="278"/>
      <c r="C121" s="196"/>
      <c r="D121" s="298"/>
      <c r="E121" s="91"/>
      <c r="F121" s="298"/>
      <c r="G121" s="91"/>
      <c r="H121" s="305"/>
      <c r="I121" s="135"/>
      <c r="J121" s="135"/>
      <c r="K121" s="135"/>
      <c r="L121" s="305"/>
      <c r="M121" s="32"/>
      <c r="N121" s="32"/>
      <c r="O121" s="32"/>
      <c r="P121" s="32"/>
      <c r="Q121" s="32"/>
    </row>
    <row r="122" spans="2:17" ht="22.5" customHeight="1" x14ac:dyDescent="0.15">
      <c r="B122" s="278"/>
      <c r="C122" s="196"/>
      <c r="D122" s="298"/>
      <c r="E122" s="91"/>
      <c r="F122" s="298"/>
      <c r="G122" s="91"/>
      <c r="H122" s="305"/>
      <c r="I122" s="135"/>
      <c r="J122" s="135"/>
      <c r="K122" s="135"/>
      <c r="L122" s="305"/>
      <c r="M122" s="32"/>
      <c r="N122" s="32"/>
      <c r="O122" s="32"/>
      <c r="P122" s="32"/>
      <c r="Q122" s="32"/>
    </row>
    <row r="123" spans="2:17" ht="22.5" customHeight="1" x14ac:dyDescent="0.15">
      <c r="B123" s="278"/>
      <c r="C123" s="196"/>
      <c r="D123" s="298"/>
      <c r="E123" s="91"/>
      <c r="F123" s="298"/>
      <c r="G123" s="91"/>
      <c r="H123" s="305"/>
      <c r="I123" s="135"/>
      <c r="J123" s="135"/>
      <c r="K123" s="135"/>
      <c r="L123" s="305"/>
      <c r="M123" s="32"/>
      <c r="N123" s="32"/>
      <c r="O123" s="32"/>
      <c r="P123" s="32"/>
      <c r="Q123" s="32"/>
    </row>
    <row r="124" spans="2:17" ht="22.5" customHeight="1" x14ac:dyDescent="0.15">
      <c r="B124" s="278"/>
      <c r="C124" s="196"/>
      <c r="D124" s="298"/>
      <c r="E124" s="91"/>
      <c r="F124" s="298"/>
      <c r="G124" s="71"/>
      <c r="H124" s="305"/>
      <c r="I124" s="135"/>
      <c r="J124" s="135"/>
      <c r="K124" s="135"/>
      <c r="L124" s="305"/>
      <c r="M124" s="32"/>
      <c r="N124" s="32"/>
      <c r="O124" s="32"/>
      <c r="P124" s="32"/>
      <c r="Q124" s="32"/>
    </row>
    <row r="125" spans="2:17" ht="22.5" customHeight="1" x14ac:dyDescent="0.15">
      <c r="B125" s="278"/>
      <c r="C125" s="196"/>
      <c r="D125" s="298"/>
      <c r="E125" s="91"/>
      <c r="F125" s="298"/>
      <c r="G125" s="91"/>
      <c r="H125" s="305"/>
      <c r="I125" s="135"/>
      <c r="J125" s="135"/>
      <c r="K125" s="135"/>
      <c r="L125" s="305"/>
      <c r="M125" s="32"/>
      <c r="N125" s="32"/>
      <c r="O125" s="32"/>
      <c r="P125" s="32"/>
      <c r="Q125" s="32"/>
    </row>
    <row r="126" spans="2:17" ht="22.5" customHeight="1" x14ac:dyDescent="0.15">
      <c r="B126" s="278"/>
      <c r="C126" s="196"/>
      <c r="D126" s="298"/>
      <c r="E126" s="91"/>
      <c r="F126" s="298"/>
      <c r="G126" s="91"/>
      <c r="H126" s="305"/>
      <c r="I126" s="135"/>
      <c r="J126" s="135"/>
      <c r="K126" s="135"/>
      <c r="L126" s="305"/>
      <c r="M126" s="32"/>
      <c r="N126" s="32"/>
      <c r="O126" s="32"/>
      <c r="P126" s="32"/>
      <c r="Q126" s="32"/>
    </row>
    <row r="127" spans="2:17" ht="22.5" customHeight="1" x14ac:dyDescent="0.15">
      <c r="B127" s="278"/>
      <c r="C127" s="196"/>
      <c r="D127" s="298"/>
      <c r="E127" s="91"/>
      <c r="F127" s="298"/>
      <c r="G127" s="91"/>
      <c r="H127" s="305"/>
      <c r="I127" s="135"/>
      <c r="J127" s="135"/>
      <c r="K127" s="135"/>
      <c r="L127" s="305"/>
      <c r="M127" s="32"/>
      <c r="N127" s="32"/>
      <c r="O127" s="32"/>
      <c r="P127" s="32"/>
      <c r="Q127" s="32"/>
    </row>
    <row r="128" spans="2:17" ht="22.5" customHeight="1" x14ac:dyDescent="0.15">
      <c r="B128" s="278"/>
      <c r="C128" s="196"/>
      <c r="D128" s="298"/>
      <c r="E128" s="91"/>
      <c r="F128" s="298"/>
      <c r="G128" s="91"/>
      <c r="H128" s="305"/>
      <c r="I128" s="135"/>
      <c r="J128" s="135"/>
      <c r="K128" s="135"/>
      <c r="L128" s="305"/>
      <c r="M128" s="32"/>
      <c r="N128" s="32"/>
      <c r="O128" s="32"/>
      <c r="P128" s="32"/>
      <c r="Q128" s="32"/>
    </row>
    <row r="129" spans="2:17" ht="22.5" customHeight="1" x14ac:dyDescent="0.15">
      <c r="B129" s="278"/>
      <c r="C129" s="196"/>
      <c r="D129" s="298"/>
      <c r="E129" s="91"/>
      <c r="F129" s="298"/>
      <c r="G129" s="91"/>
      <c r="H129" s="305"/>
      <c r="I129" s="135"/>
      <c r="J129" s="135"/>
      <c r="K129" s="135"/>
      <c r="L129" s="305"/>
      <c r="M129" s="32"/>
      <c r="N129" s="32"/>
      <c r="O129" s="32"/>
      <c r="P129" s="32"/>
      <c r="Q129" s="32"/>
    </row>
    <row r="130" spans="2:17" ht="22.5" customHeight="1" x14ac:dyDescent="0.15">
      <c r="B130" s="278"/>
      <c r="C130" s="196"/>
      <c r="D130" s="298"/>
      <c r="E130" s="91"/>
      <c r="F130" s="298"/>
      <c r="G130" s="91"/>
      <c r="H130" s="305"/>
      <c r="I130" s="135"/>
      <c r="J130" s="135"/>
      <c r="K130" s="135"/>
      <c r="L130" s="305"/>
      <c r="M130" s="32"/>
      <c r="N130" s="32"/>
      <c r="O130" s="32"/>
      <c r="P130" s="32"/>
      <c r="Q130" s="32"/>
    </row>
    <row r="131" spans="2:17" ht="22.5" customHeight="1" x14ac:dyDescent="0.15">
      <c r="B131" s="278"/>
      <c r="C131" s="196"/>
      <c r="D131" s="298"/>
      <c r="E131" s="91"/>
      <c r="F131" s="298"/>
      <c r="G131" s="91"/>
      <c r="H131" s="305"/>
      <c r="I131" s="135"/>
      <c r="J131" s="135"/>
      <c r="K131" s="135"/>
      <c r="L131" s="305"/>
      <c r="M131" s="32"/>
      <c r="N131" s="32"/>
      <c r="O131" s="32"/>
      <c r="P131" s="32"/>
      <c r="Q131" s="32"/>
    </row>
    <row r="132" spans="2:17" ht="22.5" customHeight="1" x14ac:dyDescent="0.15">
      <c r="B132" s="278"/>
      <c r="C132" s="196"/>
      <c r="D132" s="298"/>
      <c r="E132" s="91"/>
      <c r="F132" s="298"/>
      <c r="G132" s="91"/>
      <c r="H132" s="305"/>
      <c r="I132" s="135"/>
      <c r="J132" s="135"/>
      <c r="K132" s="135"/>
      <c r="L132" s="305"/>
      <c r="M132" s="32"/>
      <c r="N132" s="32"/>
      <c r="O132" s="32"/>
      <c r="P132" s="32"/>
      <c r="Q132" s="32"/>
    </row>
    <row r="133" spans="2:17" ht="22.5" customHeight="1" x14ac:dyDescent="0.15">
      <c r="B133" s="278"/>
      <c r="C133" s="196"/>
      <c r="D133" s="298"/>
      <c r="E133" s="91"/>
      <c r="F133" s="298"/>
      <c r="G133" s="91"/>
      <c r="H133" s="305"/>
      <c r="I133" s="135"/>
      <c r="J133" s="135"/>
      <c r="K133" s="135"/>
      <c r="L133" s="305"/>
      <c r="M133" s="32"/>
      <c r="N133" s="32"/>
      <c r="O133" s="32"/>
      <c r="P133" s="32"/>
      <c r="Q133" s="32"/>
    </row>
    <row r="134" spans="2:17" ht="22.5" customHeight="1" x14ac:dyDescent="0.15">
      <c r="B134" s="278"/>
      <c r="C134" s="196"/>
      <c r="D134" s="298"/>
      <c r="E134" s="91"/>
      <c r="F134" s="298"/>
      <c r="G134" s="91"/>
      <c r="H134" s="305"/>
      <c r="I134" s="135"/>
      <c r="J134" s="135"/>
      <c r="K134" s="135"/>
      <c r="L134" s="305"/>
      <c r="M134" s="32"/>
      <c r="N134" s="32"/>
      <c r="O134" s="32"/>
      <c r="P134" s="32"/>
      <c r="Q134" s="32"/>
    </row>
    <row r="135" spans="2:17" ht="22.5" customHeight="1" x14ac:dyDescent="0.15">
      <c r="B135" s="278"/>
      <c r="C135" s="196"/>
      <c r="D135" s="298"/>
      <c r="E135" s="91"/>
      <c r="F135" s="298"/>
      <c r="G135" s="91"/>
      <c r="H135" s="305"/>
      <c r="I135" s="135"/>
      <c r="J135" s="135"/>
      <c r="K135" s="135"/>
      <c r="L135" s="305"/>
      <c r="M135" s="32"/>
      <c r="N135" s="32"/>
      <c r="O135" s="32"/>
      <c r="P135" s="32"/>
      <c r="Q135" s="32"/>
    </row>
    <row r="136" spans="2:17" ht="22.5" customHeight="1" x14ac:dyDescent="0.15">
      <c r="B136" s="278"/>
      <c r="C136" s="196"/>
      <c r="D136" s="298"/>
      <c r="E136" s="91"/>
      <c r="F136" s="298"/>
      <c r="G136" s="91"/>
      <c r="H136" s="305"/>
      <c r="I136" s="135"/>
      <c r="J136" s="135"/>
      <c r="K136" s="135"/>
      <c r="L136" s="305"/>
      <c r="M136" s="32"/>
      <c r="N136" s="32"/>
      <c r="O136" s="32"/>
      <c r="P136" s="32"/>
      <c r="Q136" s="32"/>
    </row>
    <row r="137" spans="2:17" ht="22.5" customHeight="1" x14ac:dyDescent="0.15">
      <c r="B137" s="278"/>
      <c r="C137" s="196"/>
      <c r="D137" s="298"/>
      <c r="E137" s="91"/>
      <c r="F137" s="298"/>
      <c r="G137" s="91"/>
      <c r="H137" s="305"/>
      <c r="I137" s="135"/>
      <c r="J137" s="135"/>
      <c r="K137" s="135"/>
      <c r="L137" s="305"/>
      <c r="M137" s="32"/>
      <c r="N137" s="32"/>
      <c r="O137" s="32"/>
      <c r="P137" s="32"/>
      <c r="Q137" s="32"/>
    </row>
    <row r="138" spans="2:17" ht="22.5" customHeight="1" x14ac:dyDescent="0.15">
      <c r="B138" s="278"/>
      <c r="C138" s="196"/>
      <c r="D138" s="298"/>
      <c r="E138" s="91"/>
      <c r="F138" s="298"/>
      <c r="G138" s="91"/>
      <c r="H138" s="305"/>
      <c r="I138" s="135"/>
      <c r="J138" s="135"/>
      <c r="K138" s="135"/>
      <c r="L138" s="305"/>
      <c r="M138" s="32"/>
      <c r="N138" s="32"/>
      <c r="O138" s="32"/>
      <c r="P138" s="32"/>
      <c r="Q138" s="32"/>
    </row>
    <row r="139" spans="2:17" ht="22.5" customHeight="1" x14ac:dyDescent="0.15">
      <c r="B139" s="278"/>
      <c r="C139" s="196"/>
      <c r="D139" s="298"/>
      <c r="E139" s="91"/>
      <c r="F139" s="298"/>
      <c r="G139" s="91"/>
      <c r="H139" s="305"/>
      <c r="I139" s="135"/>
      <c r="J139" s="135"/>
      <c r="K139" s="135"/>
      <c r="L139" s="305"/>
      <c r="M139" s="32"/>
      <c r="N139" s="32"/>
      <c r="O139" s="32"/>
      <c r="P139" s="32"/>
      <c r="Q139" s="32"/>
    </row>
    <row r="140" spans="2:17" ht="22.5" customHeight="1" x14ac:dyDescent="0.15">
      <c r="B140" s="278"/>
      <c r="C140" s="196"/>
      <c r="D140" s="298"/>
      <c r="E140" s="91"/>
      <c r="F140" s="298"/>
      <c r="G140" s="91"/>
      <c r="H140" s="305"/>
      <c r="I140" s="135"/>
      <c r="J140" s="135"/>
      <c r="K140" s="135"/>
      <c r="L140" s="305"/>
      <c r="M140" s="32"/>
      <c r="N140" s="32"/>
      <c r="O140" s="32"/>
      <c r="P140" s="32"/>
      <c r="Q140" s="32"/>
    </row>
    <row r="141" spans="2:17" ht="22.5" customHeight="1" x14ac:dyDescent="0.15">
      <c r="B141" s="278"/>
      <c r="C141" s="196"/>
      <c r="D141" s="298"/>
      <c r="E141" s="91"/>
      <c r="F141" s="302"/>
      <c r="G141" s="91"/>
      <c r="H141" s="305"/>
      <c r="I141" s="135"/>
      <c r="J141" s="135"/>
      <c r="K141" s="135"/>
      <c r="L141" s="305"/>
      <c r="M141" s="32"/>
      <c r="N141" s="32"/>
      <c r="O141" s="32"/>
      <c r="P141" s="32"/>
      <c r="Q141" s="32"/>
    </row>
    <row r="142" spans="2:17" ht="22.5" customHeight="1" x14ac:dyDescent="0.15">
      <c r="B142" s="278"/>
      <c r="C142" s="196"/>
      <c r="D142" s="298"/>
      <c r="E142" s="91"/>
      <c r="F142" s="298"/>
      <c r="G142" s="91"/>
      <c r="H142" s="305"/>
      <c r="I142" s="135"/>
      <c r="J142" s="135"/>
      <c r="K142" s="135"/>
      <c r="L142" s="305"/>
      <c r="M142" s="32"/>
      <c r="N142" s="32"/>
      <c r="O142" s="32"/>
      <c r="P142" s="32"/>
      <c r="Q142" s="32"/>
    </row>
    <row r="143" spans="2:17" ht="22.5" customHeight="1" x14ac:dyDescent="0.15">
      <c r="B143" s="278"/>
      <c r="C143" s="196"/>
      <c r="D143" s="298"/>
      <c r="E143" s="91"/>
      <c r="F143" s="298"/>
      <c r="G143" s="91"/>
      <c r="H143" s="305"/>
      <c r="I143" s="135"/>
      <c r="J143" s="135"/>
      <c r="K143" s="135"/>
      <c r="L143" s="305"/>
      <c r="M143" s="32"/>
      <c r="N143" s="32"/>
      <c r="O143" s="32"/>
      <c r="P143" s="32"/>
      <c r="Q143" s="32"/>
    </row>
    <row r="144" spans="2:17" ht="22.5" customHeight="1" x14ac:dyDescent="0.15">
      <c r="B144" s="278"/>
      <c r="C144" s="196"/>
      <c r="D144" s="298"/>
      <c r="E144" s="91"/>
      <c r="F144" s="298"/>
      <c r="G144" s="91"/>
      <c r="H144" s="305"/>
      <c r="I144" s="135"/>
      <c r="J144" s="135"/>
      <c r="K144" s="135"/>
      <c r="L144" s="305"/>
      <c r="M144" s="32"/>
      <c r="N144" s="32"/>
      <c r="O144" s="32"/>
      <c r="P144" s="32"/>
      <c r="Q144" s="32"/>
    </row>
    <row r="145" spans="2:17" ht="22.5" customHeight="1" x14ac:dyDescent="0.15">
      <c r="B145" s="278"/>
      <c r="C145" s="196"/>
      <c r="D145" s="298"/>
      <c r="E145" s="91"/>
      <c r="F145" s="298"/>
      <c r="G145" s="91"/>
      <c r="H145" s="305"/>
      <c r="I145" s="135"/>
      <c r="J145" s="135"/>
      <c r="K145" s="135"/>
      <c r="L145" s="305"/>
      <c r="M145" s="32"/>
      <c r="N145" s="32"/>
      <c r="O145" s="32"/>
      <c r="P145" s="32"/>
      <c r="Q145" s="32"/>
    </row>
    <row r="146" spans="2:17" ht="22.5" customHeight="1" x14ac:dyDescent="0.15">
      <c r="B146" s="278"/>
      <c r="C146" s="196"/>
      <c r="D146" s="298"/>
      <c r="E146" s="91"/>
      <c r="F146" s="298"/>
      <c r="G146" s="91"/>
      <c r="H146" s="305"/>
      <c r="I146" s="135"/>
      <c r="J146" s="135"/>
      <c r="K146" s="135"/>
      <c r="L146" s="305"/>
      <c r="M146" s="32"/>
      <c r="N146" s="32"/>
      <c r="O146" s="32"/>
      <c r="P146" s="32"/>
      <c r="Q146" s="32"/>
    </row>
    <row r="147" spans="2:17" ht="22.5" customHeight="1" x14ac:dyDescent="0.15">
      <c r="B147" s="278"/>
      <c r="C147" s="196"/>
      <c r="D147" s="298"/>
      <c r="E147" s="91"/>
      <c r="F147" s="298"/>
      <c r="G147" s="91"/>
      <c r="H147" s="305"/>
      <c r="I147" s="135"/>
      <c r="J147" s="135"/>
      <c r="K147" s="135"/>
      <c r="L147" s="305"/>
      <c r="M147" s="32"/>
      <c r="N147" s="32"/>
      <c r="O147" s="32"/>
      <c r="P147" s="32"/>
      <c r="Q147" s="32"/>
    </row>
    <row r="148" spans="2:17" ht="22.5" customHeight="1" x14ac:dyDescent="0.15">
      <c r="B148" s="278"/>
      <c r="C148" s="196"/>
      <c r="D148" s="298"/>
      <c r="E148" s="91"/>
      <c r="F148" s="298"/>
      <c r="G148" s="91"/>
      <c r="H148" s="305"/>
      <c r="I148" s="135"/>
      <c r="J148" s="135"/>
      <c r="K148" s="135"/>
      <c r="L148" s="305"/>
      <c r="M148" s="32"/>
      <c r="N148" s="32"/>
      <c r="O148" s="32"/>
      <c r="P148" s="32"/>
      <c r="Q148" s="32"/>
    </row>
    <row r="149" spans="2:17" ht="22.5" customHeight="1" x14ac:dyDescent="0.15">
      <c r="B149" s="278"/>
      <c r="C149" s="196"/>
      <c r="D149" s="298"/>
      <c r="E149" s="91"/>
      <c r="F149" s="298"/>
      <c r="G149" s="91"/>
      <c r="H149" s="305"/>
      <c r="I149" s="135"/>
      <c r="J149" s="135"/>
      <c r="K149" s="135"/>
      <c r="L149" s="305"/>
      <c r="M149" s="32"/>
      <c r="N149" s="32"/>
      <c r="O149" s="32"/>
      <c r="P149" s="32"/>
      <c r="Q149" s="32"/>
    </row>
    <row r="150" spans="2:17" ht="22.5" customHeight="1" x14ac:dyDescent="0.15">
      <c r="B150" s="278"/>
      <c r="C150" s="196"/>
      <c r="D150" s="298"/>
      <c r="E150" s="91"/>
      <c r="F150" s="298"/>
      <c r="G150" s="91"/>
      <c r="H150" s="305"/>
      <c r="I150" s="135"/>
      <c r="J150" s="135"/>
      <c r="K150" s="135"/>
      <c r="L150" s="305"/>
      <c r="M150" s="32"/>
      <c r="N150" s="32"/>
      <c r="O150" s="32"/>
      <c r="P150" s="32"/>
      <c r="Q150" s="32"/>
    </row>
    <row r="151" spans="2:17" ht="22.5" customHeight="1" x14ac:dyDescent="0.15">
      <c r="B151" s="278"/>
      <c r="C151" s="196"/>
      <c r="D151" s="298"/>
      <c r="E151" s="91"/>
      <c r="F151" s="298"/>
      <c r="G151" s="91"/>
      <c r="H151" s="305"/>
      <c r="I151" s="135"/>
      <c r="J151" s="135"/>
      <c r="K151" s="135"/>
      <c r="L151" s="305"/>
      <c r="M151" s="32"/>
      <c r="N151" s="32"/>
      <c r="O151" s="32"/>
      <c r="P151" s="32"/>
      <c r="Q151" s="32"/>
    </row>
    <row r="152" spans="2:17" ht="22.5" customHeight="1" x14ac:dyDescent="0.15">
      <c r="B152" s="278"/>
      <c r="C152" s="196"/>
      <c r="D152" s="298"/>
      <c r="E152" s="91"/>
      <c r="F152" s="298"/>
      <c r="G152" s="91"/>
      <c r="H152" s="305"/>
      <c r="I152" s="135"/>
      <c r="J152" s="135"/>
      <c r="K152" s="135"/>
      <c r="L152" s="305"/>
      <c r="M152" s="32"/>
      <c r="N152" s="32"/>
      <c r="O152" s="32"/>
      <c r="P152" s="32"/>
      <c r="Q152" s="32"/>
    </row>
    <row r="153" spans="2:17" ht="22.5" customHeight="1" x14ac:dyDescent="0.15">
      <c r="B153" s="278"/>
      <c r="C153" s="196"/>
      <c r="D153" s="298"/>
      <c r="E153" s="91"/>
      <c r="F153" s="298"/>
      <c r="G153" s="91"/>
      <c r="H153" s="305"/>
      <c r="I153" s="135"/>
      <c r="J153" s="135"/>
      <c r="K153" s="135"/>
      <c r="L153" s="305"/>
      <c r="M153" s="32"/>
      <c r="N153" s="32"/>
      <c r="O153" s="32"/>
      <c r="P153" s="32"/>
      <c r="Q153" s="32"/>
    </row>
    <row r="154" spans="2:17" ht="22.5" customHeight="1" x14ac:dyDescent="0.15">
      <c r="B154" s="278"/>
      <c r="C154" s="196"/>
      <c r="D154" s="298"/>
      <c r="E154" s="91"/>
      <c r="F154" s="298"/>
      <c r="G154" s="91"/>
      <c r="H154" s="305"/>
      <c r="I154" s="135"/>
      <c r="J154" s="135"/>
      <c r="K154" s="135"/>
      <c r="L154" s="305"/>
      <c r="M154" s="32"/>
      <c r="N154" s="32"/>
      <c r="O154" s="32"/>
      <c r="P154" s="32"/>
      <c r="Q154" s="32"/>
    </row>
    <row r="155" spans="2:17" ht="22.5" customHeight="1" x14ac:dyDescent="0.15">
      <c r="B155" s="278"/>
      <c r="C155" s="196"/>
      <c r="D155" s="298"/>
      <c r="E155" s="91"/>
      <c r="F155" s="298"/>
      <c r="G155" s="91"/>
      <c r="H155" s="305"/>
      <c r="I155" s="135"/>
      <c r="J155" s="135"/>
      <c r="K155" s="135"/>
      <c r="L155" s="305"/>
      <c r="M155" s="32"/>
      <c r="N155" s="32"/>
      <c r="O155" s="32"/>
      <c r="P155" s="32"/>
      <c r="Q155" s="32"/>
    </row>
    <row r="156" spans="2:17" ht="22.5" customHeight="1" x14ac:dyDescent="0.15">
      <c r="B156" s="278"/>
      <c r="C156" s="196"/>
      <c r="D156" s="298"/>
      <c r="E156" s="91"/>
      <c r="F156" s="298"/>
      <c r="G156" s="91"/>
      <c r="H156" s="305"/>
      <c r="I156" s="135"/>
      <c r="J156" s="135"/>
      <c r="K156" s="135"/>
      <c r="L156" s="305"/>
      <c r="M156" s="32"/>
      <c r="N156" s="32"/>
      <c r="O156" s="32"/>
      <c r="P156" s="32"/>
      <c r="Q156" s="32"/>
    </row>
    <row r="157" spans="2:17" ht="22.5" customHeight="1" x14ac:dyDescent="0.15">
      <c r="B157" s="278"/>
      <c r="C157" s="196"/>
      <c r="D157" s="300"/>
      <c r="E157" s="91"/>
      <c r="F157" s="298"/>
      <c r="G157" s="91"/>
      <c r="H157" s="305"/>
      <c r="I157" s="135"/>
      <c r="J157" s="135"/>
      <c r="K157" s="135"/>
      <c r="L157" s="305"/>
      <c r="M157" s="32"/>
      <c r="N157" s="32"/>
      <c r="O157" s="32"/>
      <c r="P157" s="32"/>
      <c r="Q157" s="32"/>
    </row>
    <row r="158" spans="2:17" ht="22.5" customHeight="1" x14ac:dyDescent="0.15">
      <c r="B158" s="278"/>
      <c r="C158" s="196"/>
      <c r="D158" s="300"/>
      <c r="E158" s="91"/>
      <c r="F158" s="298"/>
      <c r="G158" s="91"/>
      <c r="H158" s="305"/>
      <c r="I158" s="135"/>
      <c r="J158" s="135"/>
      <c r="K158" s="135"/>
      <c r="L158" s="305"/>
      <c r="M158" s="32"/>
      <c r="N158" s="32"/>
      <c r="O158" s="32"/>
      <c r="P158" s="32"/>
      <c r="Q158" s="32"/>
    </row>
    <row r="159" spans="2:17" ht="22.5" customHeight="1" x14ac:dyDescent="0.15">
      <c r="B159" s="278"/>
      <c r="C159" s="196"/>
      <c r="D159" s="300"/>
      <c r="E159" s="91"/>
      <c r="F159" s="298"/>
      <c r="G159" s="91"/>
      <c r="H159" s="305"/>
      <c r="I159" s="135"/>
      <c r="J159" s="135"/>
      <c r="K159" s="135"/>
      <c r="L159" s="305"/>
      <c r="M159" s="32"/>
      <c r="N159" s="32"/>
      <c r="O159" s="32"/>
      <c r="P159" s="32"/>
      <c r="Q159" s="32"/>
    </row>
    <row r="160" spans="2:17" ht="22.5" customHeight="1" x14ac:dyDescent="0.15">
      <c r="B160" s="278"/>
      <c r="C160" s="196"/>
      <c r="D160" s="300"/>
      <c r="E160" s="91"/>
      <c r="F160" s="298"/>
      <c r="G160" s="91"/>
      <c r="H160" s="305"/>
      <c r="I160" s="135"/>
      <c r="J160" s="135"/>
      <c r="K160" s="135"/>
      <c r="L160" s="305"/>
      <c r="M160" s="32"/>
      <c r="N160" s="32"/>
      <c r="O160" s="32"/>
      <c r="P160" s="32"/>
      <c r="Q160" s="32"/>
    </row>
    <row r="161" spans="2:17" ht="22.5" customHeight="1" x14ac:dyDescent="0.15">
      <c r="B161" s="278"/>
      <c r="C161" s="196"/>
      <c r="D161" s="300"/>
      <c r="E161" s="91"/>
      <c r="F161" s="298"/>
      <c r="G161" s="91"/>
      <c r="H161" s="305"/>
      <c r="I161" s="135"/>
      <c r="J161" s="135"/>
      <c r="K161" s="135"/>
      <c r="L161" s="305"/>
      <c r="M161" s="32"/>
      <c r="N161" s="32"/>
      <c r="O161" s="32"/>
      <c r="P161" s="32"/>
      <c r="Q161" s="32"/>
    </row>
    <row r="162" spans="2:17" ht="22.5" customHeight="1" x14ac:dyDescent="0.15">
      <c r="B162" s="278"/>
      <c r="C162" s="196"/>
      <c r="D162" s="300"/>
      <c r="E162" s="91"/>
      <c r="F162" s="298"/>
      <c r="G162" s="91"/>
      <c r="H162" s="305"/>
      <c r="I162" s="135"/>
      <c r="J162" s="135"/>
      <c r="K162" s="135"/>
      <c r="L162" s="305"/>
      <c r="M162" s="32"/>
      <c r="N162" s="32"/>
      <c r="O162" s="32"/>
      <c r="P162" s="32"/>
      <c r="Q162" s="32"/>
    </row>
    <row r="163" spans="2:17" ht="22.5" customHeight="1" x14ac:dyDescent="0.15">
      <c r="B163" s="278"/>
      <c r="C163" s="196"/>
      <c r="D163" s="300"/>
      <c r="E163" s="91"/>
      <c r="F163" s="298"/>
      <c r="G163" s="91"/>
      <c r="H163" s="305"/>
      <c r="I163" s="135"/>
      <c r="J163" s="135"/>
      <c r="K163" s="135"/>
      <c r="L163" s="305"/>
      <c r="M163" s="32"/>
      <c r="N163" s="32"/>
      <c r="O163" s="32"/>
      <c r="P163" s="32"/>
      <c r="Q163" s="32"/>
    </row>
    <row r="164" spans="2:17" ht="22.5" customHeight="1" x14ac:dyDescent="0.15">
      <c r="B164" s="278"/>
      <c r="C164" s="196"/>
      <c r="D164" s="300"/>
      <c r="E164" s="91"/>
      <c r="F164" s="298"/>
      <c r="G164" s="91"/>
      <c r="H164" s="305"/>
      <c r="I164" s="135"/>
      <c r="J164" s="135"/>
      <c r="K164" s="135"/>
      <c r="L164" s="305"/>
      <c r="M164" s="32"/>
      <c r="N164" s="32"/>
      <c r="O164" s="32"/>
      <c r="P164" s="32"/>
      <c r="Q164" s="32"/>
    </row>
    <row r="165" spans="2:17" ht="22.5" customHeight="1" x14ac:dyDescent="0.15">
      <c r="B165" s="278"/>
      <c r="C165" s="196"/>
      <c r="D165" s="300"/>
      <c r="E165" s="91"/>
      <c r="F165" s="298"/>
      <c r="G165" s="91"/>
      <c r="H165" s="305"/>
      <c r="I165" s="135"/>
      <c r="J165" s="135"/>
      <c r="K165" s="135"/>
      <c r="L165" s="305"/>
      <c r="M165" s="32"/>
      <c r="N165" s="32"/>
      <c r="O165" s="32"/>
      <c r="P165" s="32"/>
      <c r="Q165" s="32"/>
    </row>
    <row r="166" spans="2:17" ht="22.5" customHeight="1" x14ac:dyDescent="0.15">
      <c r="B166" s="278"/>
      <c r="C166" s="196"/>
      <c r="D166" s="300"/>
      <c r="E166" s="91"/>
      <c r="F166" s="301"/>
      <c r="G166" s="91"/>
      <c r="H166" s="305"/>
      <c r="I166" s="135"/>
      <c r="J166" s="135"/>
      <c r="K166" s="135"/>
      <c r="L166" s="305"/>
      <c r="M166" s="32"/>
      <c r="N166" s="32"/>
      <c r="O166" s="32"/>
      <c r="P166" s="32"/>
      <c r="Q166" s="32"/>
    </row>
    <row r="167" spans="2:17" ht="22.5" customHeight="1" x14ac:dyDescent="0.15">
      <c r="B167" s="278"/>
      <c r="C167" s="196"/>
      <c r="D167" s="300"/>
      <c r="E167" s="91"/>
      <c r="F167" s="298"/>
      <c r="G167" s="91"/>
      <c r="H167" s="305"/>
      <c r="I167" s="135"/>
      <c r="J167" s="135"/>
      <c r="K167" s="135"/>
      <c r="L167" s="305"/>
      <c r="M167" s="32"/>
      <c r="N167" s="32"/>
      <c r="O167" s="32"/>
      <c r="P167" s="32"/>
      <c r="Q167" s="310"/>
    </row>
    <row r="168" spans="2:17" ht="22.5" customHeight="1" x14ac:dyDescent="0.15">
      <c r="B168" s="278"/>
      <c r="C168" s="196"/>
      <c r="D168" s="300"/>
      <c r="E168" s="91"/>
      <c r="F168" s="302"/>
      <c r="G168" s="71"/>
      <c r="H168" s="305"/>
      <c r="I168" s="135"/>
      <c r="J168" s="135"/>
      <c r="K168" s="135"/>
      <c r="L168" s="305"/>
      <c r="M168" s="32"/>
      <c r="N168" s="32"/>
      <c r="O168" s="32"/>
      <c r="P168" s="32"/>
      <c r="Q168" s="32"/>
    </row>
    <row r="169" spans="2:17" ht="22.5" customHeight="1" x14ac:dyDescent="0.15">
      <c r="B169" s="278"/>
      <c r="C169" s="196"/>
      <c r="D169" s="298"/>
      <c r="E169" s="91"/>
      <c r="F169" s="298"/>
      <c r="G169" s="91"/>
      <c r="H169" s="305"/>
      <c r="I169" s="135"/>
      <c r="J169" s="135"/>
      <c r="K169" s="135"/>
      <c r="L169" s="305"/>
      <c r="M169" s="32"/>
      <c r="N169" s="32"/>
      <c r="O169" s="32"/>
      <c r="P169" s="32"/>
      <c r="Q169" s="32"/>
    </row>
    <row r="170" spans="2:17" ht="22.5" customHeight="1" x14ac:dyDescent="0.15">
      <c r="B170" s="278"/>
      <c r="C170" s="196"/>
      <c r="D170" s="298"/>
      <c r="E170" s="91"/>
      <c r="F170" s="302"/>
      <c r="G170" s="91"/>
      <c r="H170" s="305"/>
      <c r="I170" s="135"/>
      <c r="J170" s="135"/>
      <c r="K170" s="135"/>
      <c r="L170" s="305"/>
      <c r="M170" s="32"/>
      <c r="N170" s="32"/>
      <c r="O170" s="32"/>
      <c r="P170" s="32"/>
      <c r="Q170" s="32"/>
    </row>
    <row r="171" spans="2:17" ht="22.5" customHeight="1" x14ac:dyDescent="0.15">
      <c r="B171" s="278"/>
      <c r="C171" s="196"/>
      <c r="D171" s="298"/>
      <c r="E171" s="91"/>
      <c r="F171" s="302"/>
      <c r="G171" s="91"/>
      <c r="H171" s="305"/>
      <c r="I171" s="135"/>
      <c r="J171" s="135"/>
      <c r="K171" s="135"/>
      <c r="L171" s="305"/>
      <c r="M171" s="32"/>
      <c r="N171" s="32"/>
      <c r="O171" s="32"/>
      <c r="P171" s="32"/>
      <c r="Q171" s="32"/>
    </row>
    <row r="172" spans="2:17" ht="22.5" customHeight="1" x14ac:dyDescent="0.15">
      <c r="B172" s="278"/>
      <c r="C172" s="196"/>
      <c r="D172" s="298"/>
      <c r="E172" s="91"/>
      <c r="F172" s="298"/>
      <c r="G172" s="91"/>
      <c r="H172" s="305"/>
      <c r="I172" s="135"/>
      <c r="J172" s="135"/>
      <c r="K172" s="135"/>
      <c r="L172" s="305"/>
      <c r="M172" s="32"/>
      <c r="N172" s="32"/>
      <c r="O172" s="32"/>
      <c r="P172" s="32"/>
      <c r="Q172" s="32"/>
    </row>
    <row r="173" spans="2:17" ht="22.5" customHeight="1" x14ac:dyDescent="0.15">
      <c r="B173" s="278"/>
      <c r="C173" s="196"/>
      <c r="D173" s="298"/>
      <c r="E173" s="91"/>
      <c r="F173" s="298"/>
      <c r="G173" s="91"/>
      <c r="H173" s="305"/>
      <c r="I173" s="135"/>
      <c r="J173" s="135"/>
      <c r="K173" s="135"/>
      <c r="L173" s="305"/>
      <c r="M173" s="32"/>
      <c r="N173" s="32"/>
      <c r="O173" s="32"/>
      <c r="P173" s="32"/>
      <c r="Q173" s="32"/>
    </row>
    <row r="174" spans="2:17" ht="22.5" customHeight="1" x14ac:dyDescent="0.15">
      <c r="B174" s="278"/>
      <c r="C174" s="196"/>
      <c r="D174" s="298"/>
      <c r="E174" s="91"/>
      <c r="F174" s="298"/>
      <c r="G174" s="91"/>
      <c r="H174" s="305"/>
      <c r="I174" s="135"/>
      <c r="J174" s="135"/>
      <c r="K174" s="135"/>
      <c r="L174" s="305"/>
      <c r="M174" s="32"/>
      <c r="N174" s="32"/>
      <c r="O174" s="32"/>
      <c r="P174" s="32"/>
      <c r="Q174" s="32"/>
    </row>
    <row r="175" spans="2:17" ht="22.5" customHeight="1" x14ac:dyDescent="0.15">
      <c r="B175" s="278"/>
      <c r="C175" s="196"/>
      <c r="D175" s="298"/>
      <c r="E175" s="91"/>
      <c r="F175" s="298"/>
      <c r="G175" s="91"/>
      <c r="H175" s="305"/>
      <c r="I175" s="135"/>
      <c r="J175" s="135"/>
      <c r="K175" s="135"/>
      <c r="L175" s="305"/>
      <c r="M175" s="32"/>
      <c r="N175" s="32"/>
      <c r="O175" s="32"/>
      <c r="P175" s="32"/>
      <c r="Q175" s="32"/>
    </row>
    <row r="176" spans="2:17" ht="22.5" customHeight="1" x14ac:dyDescent="0.15">
      <c r="B176" s="278"/>
      <c r="C176" s="196"/>
      <c r="D176" s="298"/>
      <c r="E176" s="91"/>
      <c r="F176" s="298"/>
      <c r="G176" s="91"/>
      <c r="H176" s="305"/>
      <c r="I176" s="135"/>
      <c r="J176" s="135"/>
      <c r="K176" s="135"/>
      <c r="L176" s="305"/>
      <c r="M176" s="32"/>
      <c r="N176" s="32"/>
      <c r="O176" s="32"/>
      <c r="P176" s="32"/>
      <c r="Q176" s="32"/>
    </row>
    <row r="177" spans="2:17" ht="22.5" customHeight="1" x14ac:dyDescent="0.15">
      <c r="B177" s="278"/>
      <c r="C177" s="196"/>
      <c r="D177" s="298"/>
      <c r="E177" s="91"/>
      <c r="F177" s="298"/>
      <c r="G177" s="91"/>
      <c r="H177" s="305"/>
      <c r="I177" s="135"/>
      <c r="J177" s="135"/>
      <c r="K177" s="135"/>
      <c r="L177" s="305"/>
      <c r="M177" s="32"/>
      <c r="N177" s="32"/>
      <c r="O177" s="32"/>
      <c r="P177" s="32"/>
      <c r="Q177" s="32"/>
    </row>
    <row r="178" spans="2:17" ht="22.5" customHeight="1" x14ac:dyDescent="0.15">
      <c r="B178" s="278"/>
      <c r="C178" s="196"/>
      <c r="D178" s="298"/>
      <c r="E178" s="91"/>
      <c r="F178" s="298"/>
      <c r="G178" s="91"/>
      <c r="H178" s="305"/>
      <c r="I178" s="135"/>
      <c r="J178" s="135"/>
      <c r="K178" s="135"/>
      <c r="L178" s="305"/>
      <c r="M178" s="32"/>
      <c r="N178" s="32"/>
      <c r="O178" s="32"/>
      <c r="P178" s="32"/>
      <c r="Q178" s="32"/>
    </row>
    <row r="179" spans="2:17" ht="22.5" customHeight="1" x14ac:dyDescent="0.15">
      <c r="B179" s="278"/>
      <c r="C179" s="196"/>
      <c r="D179" s="298"/>
      <c r="E179" s="91"/>
      <c r="F179" s="298"/>
      <c r="G179" s="91"/>
      <c r="H179" s="305"/>
      <c r="I179" s="135"/>
      <c r="J179" s="135"/>
      <c r="K179" s="135"/>
      <c r="L179" s="305"/>
      <c r="M179" s="32"/>
      <c r="N179" s="32"/>
      <c r="O179" s="32"/>
      <c r="P179" s="32"/>
      <c r="Q179" s="32"/>
    </row>
    <row r="180" spans="2:17" ht="22.5" customHeight="1" x14ac:dyDescent="0.15">
      <c r="B180" s="278"/>
      <c r="C180" s="196"/>
      <c r="D180" s="298"/>
      <c r="E180" s="91"/>
      <c r="F180" s="298"/>
      <c r="G180" s="91"/>
      <c r="H180" s="305"/>
      <c r="I180" s="135"/>
      <c r="J180" s="135"/>
      <c r="K180" s="135"/>
      <c r="L180" s="305"/>
      <c r="M180" s="32"/>
      <c r="N180" s="32"/>
      <c r="O180" s="32"/>
      <c r="P180" s="32"/>
      <c r="Q180" s="32"/>
    </row>
    <row r="181" spans="2:17" ht="22.5" customHeight="1" x14ac:dyDescent="0.15">
      <c r="B181" s="278"/>
      <c r="C181" s="196"/>
      <c r="D181" s="298"/>
      <c r="E181" s="91"/>
      <c r="F181" s="298"/>
      <c r="G181" s="91"/>
      <c r="H181" s="305"/>
      <c r="I181" s="135"/>
      <c r="J181" s="135"/>
      <c r="K181" s="135"/>
      <c r="L181" s="305"/>
      <c r="M181" s="32"/>
      <c r="N181" s="32"/>
      <c r="O181" s="32"/>
      <c r="P181" s="32"/>
      <c r="Q181" s="32"/>
    </row>
    <row r="182" spans="2:17" ht="22.5" customHeight="1" x14ac:dyDescent="0.15">
      <c r="B182" s="278"/>
      <c r="C182" s="196"/>
      <c r="D182" s="298"/>
      <c r="E182" s="91"/>
      <c r="F182" s="298"/>
      <c r="G182" s="91"/>
      <c r="H182" s="305"/>
      <c r="I182" s="135"/>
      <c r="J182" s="135"/>
      <c r="K182" s="135"/>
      <c r="L182" s="305"/>
      <c r="M182" s="32"/>
      <c r="N182" s="32"/>
      <c r="O182" s="32"/>
      <c r="P182" s="32"/>
      <c r="Q182" s="32"/>
    </row>
    <row r="183" spans="2:17" ht="22.5" customHeight="1" x14ac:dyDescent="0.15">
      <c r="B183" s="278"/>
      <c r="C183" s="196"/>
      <c r="D183" s="298"/>
      <c r="E183" s="91"/>
      <c r="F183" s="298"/>
      <c r="G183" s="91"/>
      <c r="H183" s="305"/>
      <c r="I183" s="135"/>
      <c r="J183" s="135"/>
      <c r="K183" s="135"/>
      <c r="L183" s="305"/>
      <c r="M183" s="32"/>
      <c r="N183" s="32"/>
      <c r="O183" s="32"/>
      <c r="P183" s="32"/>
      <c r="Q183" s="32"/>
    </row>
    <row r="184" spans="2:17" ht="22.5" customHeight="1" x14ac:dyDescent="0.15">
      <c r="B184" s="278"/>
      <c r="C184" s="196"/>
      <c r="D184" s="298"/>
      <c r="E184" s="91"/>
      <c r="F184" s="302"/>
      <c r="G184" s="91"/>
      <c r="H184" s="305"/>
      <c r="I184" s="135"/>
      <c r="J184" s="135"/>
      <c r="K184" s="135"/>
      <c r="L184" s="305"/>
      <c r="M184" s="32"/>
      <c r="N184" s="32"/>
      <c r="O184" s="32"/>
      <c r="P184" s="32"/>
      <c r="Q184" s="32"/>
    </row>
    <row r="185" spans="2:17" ht="22.5" customHeight="1" x14ac:dyDescent="0.15">
      <c r="B185" s="278"/>
      <c r="C185" s="196"/>
      <c r="D185" s="298"/>
      <c r="E185" s="91"/>
      <c r="F185" s="303"/>
      <c r="G185" s="91"/>
      <c r="H185" s="305"/>
      <c r="I185" s="135"/>
      <c r="J185" s="135"/>
      <c r="K185" s="135"/>
      <c r="L185" s="305"/>
      <c r="M185" s="32"/>
      <c r="N185" s="32"/>
      <c r="O185" s="32"/>
      <c r="P185" s="32"/>
      <c r="Q185" s="32"/>
    </row>
    <row r="186" spans="2:17" ht="22.5" customHeight="1" x14ac:dyDescent="0.15">
      <c r="B186" s="278"/>
      <c r="C186" s="196"/>
      <c r="D186" s="298"/>
      <c r="E186" s="91"/>
      <c r="F186" s="303"/>
      <c r="G186" s="91"/>
      <c r="H186" s="305"/>
      <c r="I186" s="135"/>
      <c r="J186" s="135"/>
      <c r="K186" s="135"/>
      <c r="L186" s="305"/>
      <c r="M186" s="32"/>
      <c r="N186" s="32"/>
      <c r="O186" s="32"/>
      <c r="P186" s="32"/>
      <c r="Q186" s="32"/>
    </row>
    <row r="187" spans="2:17" ht="22.5" customHeight="1" x14ac:dyDescent="0.15">
      <c r="B187" s="278"/>
      <c r="C187" s="196"/>
      <c r="D187" s="298"/>
      <c r="E187" s="91"/>
      <c r="F187" s="303"/>
      <c r="G187" s="91"/>
      <c r="H187" s="305"/>
      <c r="I187" s="135"/>
      <c r="J187" s="135"/>
      <c r="K187" s="135"/>
      <c r="L187" s="305"/>
      <c r="M187" s="32"/>
      <c r="N187" s="32"/>
      <c r="O187" s="32"/>
      <c r="P187" s="32"/>
      <c r="Q187" s="32"/>
    </row>
    <row r="188" spans="2:17" ht="22.5" customHeight="1" x14ac:dyDescent="0.15">
      <c r="B188" s="278"/>
      <c r="C188" s="196"/>
      <c r="D188" s="298"/>
      <c r="E188" s="91"/>
      <c r="F188" s="298"/>
      <c r="G188" s="91"/>
      <c r="H188" s="305"/>
      <c r="I188" s="135"/>
      <c r="J188" s="135"/>
      <c r="K188" s="135"/>
      <c r="L188" s="305"/>
      <c r="M188" s="32"/>
      <c r="N188" s="32"/>
      <c r="O188" s="32"/>
      <c r="P188" s="32"/>
      <c r="Q188" s="32"/>
    </row>
    <row r="189" spans="2:17" ht="22.5" customHeight="1" x14ac:dyDescent="0.15">
      <c r="B189" s="278"/>
      <c r="C189" s="196"/>
      <c r="D189" s="298"/>
      <c r="E189" s="91"/>
      <c r="F189" s="298"/>
      <c r="G189" s="91"/>
      <c r="H189" s="305"/>
      <c r="I189" s="135"/>
      <c r="J189" s="135"/>
      <c r="K189" s="135"/>
      <c r="L189" s="305"/>
      <c r="M189" s="32"/>
      <c r="N189" s="32"/>
      <c r="O189" s="32"/>
      <c r="P189" s="32"/>
      <c r="Q189" s="32"/>
    </row>
    <row r="190" spans="2:17" ht="22.5" customHeight="1" x14ac:dyDescent="0.15">
      <c r="B190" s="278"/>
      <c r="C190" s="196"/>
      <c r="D190" s="298"/>
      <c r="E190" s="91"/>
      <c r="F190" s="298"/>
      <c r="G190" s="91"/>
      <c r="H190" s="305"/>
      <c r="I190" s="135"/>
      <c r="J190" s="135"/>
      <c r="K190" s="135"/>
      <c r="L190" s="305"/>
      <c r="M190" s="32"/>
      <c r="N190" s="32"/>
      <c r="O190" s="32"/>
      <c r="P190" s="32"/>
      <c r="Q190" s="32"/>
    </row>
    <row r="191" spans="2:17" ht="22.5" customHeight="1" x14ac:dyDescent="0.15">
      <c r="B191" s="278"/>
      <c r="C191" s="196"/>
      <c r="D191" s="300"/>
      <c r="E191" s="91"/>
      <c r="F191" s="298"/>
      <c r="G191" s="91"/>
      <c r="H191" s="305"/>
      <c r="I191" s="135"/>
      <c r="J191" s="135"/>
      <c r="K191" s="135"/>
      <c r="L191" s="305"/>
      <c r="M191" s="32"/>
      <c r="N191" s="32"/>
      <c r="O191" s="32"/>
      <c r="P191" s="32"/>
      <c r="Q191" s="32"/>
    </row>
    <row r="192" spans="2:17" ht="22.5" customHeight="1" x14ac:dyDescent="0.15">
      <c r="B192" s="278"/>
      <c r="C192" s="196"/>
      <c r="D192" s="300"/>
      <c r="E192" s="91"/>
      <c r="F192" s="298"/>
      <c r="G192" s="91"/>
      <c r="H192" s="305"/>
      <c r="I192" s="135"/>
      <c r="J192" s="135"/>
      <c r="K192" s="135"/>
      <c r="L192" s="305"/>
      <c r="M192" s="32"/>
      <c r="N192" s="32"/>
      <c r="O192" s="32"/>
      <c r="P192" s="32"/>
      <c r="Q192" s="32"/>
    </row>
    <row r="193" spans="2:17" ht="22.5" customHeight="1" x14ac:dyDescent="0.15">
      <c r="B193" s="278"/>
      <c r="C193" s="196"/>
      <c r="D193" s="300"/>
      <c r="E193" s="91"/>
      <c r="F193" s="298"/>
      <c r="G193" s="91"/>
      <c r="H193" s="305"/>
      <c r="I193" s="135"/>
      <c r="J193" s="135"/>
      <c r="K193" s="135"/>
      <c r="L193" s="305"/>
      <c r="M193" s="32"/>
      <c r="N193" s="32"/>
      <c r="O193" s="32"/>
      <c r="P193" s="32"/>
      <c r="Q193" s="32"/>
    </row>
    <row r="194" spans="2:17" ht="22.5" customHeight="1" x14ac:dyDescent="0.15">
      <c r="B194" s="278"/>
      <c r="C194" s="196"/>
      <c r="D194" s="300"/>
      <c r="E194" s="91"/>
      <c r="F194" s="298"/>
      <c r="G194" s="91"/>
      <c r="H194" s="305"/>
      <c r="I194" s="135"/>
      <c r="J194" s="135"/>
      <c r="K194" s="135"/>
      <c r="L194" s="305"/>
      <c r="M194" s="32"/>
      <c r="N194" s="32"/>
      <c r="O194" s="32"/>
      <c r="P194" s="32"/>
      <c r="Q194" s="32"/>
    </row>
    <row r="195" spans="2:17" ht="22.5" customHeight="1" x14ac:dyDescent="0.15">
      <c r="B195" s="278"/>
      <c r="C195" s="196"/>
      <c r="D195" s="300"/>
      <c r="E195" s="91"/>
      <c r="F195" s="298"/>
      <c r="G195" s="91"/>
      <c r="H195" s="305"/>
      <c r="I195" s="135"/>
      <c r="J195" s="135"/>
      <c r="K195" s="135"/>
      <c r="L195" s="305"/>
      <c r="M195" s="32"/>
      <c r="N195" s="32"/>
      <c r="O195" s="32"/>
      <c r="P195" s="32"/>
      <c r="Q195" s="32"/>
    </row>
    <row r="196" spans="2:17" ht="22.5" customHeight="1" x14ac:dyDescent="0.15">
      <c r="B196" s="278"/>
      <c r="C196" s="196"/>
      <c r="D196" s="298"/>
      <c r="E196" s="91"/>
      <c r="F196" s="298"/>
      <c r="G196" s="91"/>
      <c r="H196" s="305"/>
      <c r="I196" s="135"/>
      <c r="J196" s="135"/>
      <c r="K196" s="135"/>
      <c r="L196" s="305"/>
      <c r="M196" s="32"/>
      <c r="N196" s="32"/>
      <c r="O196" s="32"/>
      <c r="P196" s="32"/>
      <c r="Q196" s="32"/>
    </row>
    <row r="197" spans="2:17" ht="22.5" customHeight="1" x14ac:dyDescent="0.15">
      <c r="B197" s="278"/>
      <c r="C197" s="196"/>
      <c r="D197" s="298"/>
      <c r="E197" s="91"/>
      <c r="F197" s="298"/>
      <c r="G197" s="91"/>
      <c r="H197" s="305"/>
      <c r="I197" s="135"/>
      <c r="J197" s="135"/>
      <c r="K197" s="135"/>
      <c r="L197" s="305"/>
      <c r="M197" s="32"/>
      <c r="N197" s="32"/>
      <c r="O197" s="32"/>
      <c r="P197" s="32"/>
      <c r="Q197" s="32"/>
    </row>
    <row r="198" spans="2:17" ht="22.5" customHeight="1" x14ac:dyDescent="0.15">
      <c r="B198" s="278"/>
      <c r="C198" s="196"/>
      <c r="D198" s="298"/>
      <c r="E198" s="91"/>
      <c r="F198" s="298"/>
      <c r="G198" s="91"/>
      <c r="H198" s="305"/>
      <c r="I198" s="135"/>
      <c r="J198" s="135"/>
      <c r="K198" s="135"/>
      <c r="L198" s="305"/>
      <c r="M198" s="32"/>
      <c r="N198" s="32"/>
      <c r="O198" s="32"/>
      <c r="P198" s="32"/>
      <c r="Q198" s="32"/>
    </row>
    <row r="199" spans="2:17" ht="22.5" customHeight="1" x14ac:dyDescent="0.15">
      <c r="B199" s="278"/>
      <c r="C199" s="196"/>
      <c r="D199" s="298"/>
      <c r="E199" s="91"/>
      <c r="F199" s="298"/>
      <c r="G199" s="91"/>
      <c r="H199" s="305"/>
      <c r="I199" s="135"/>
      <c r="J199" s="135"/>
      <c r="K199" s="135"/>
      <c r="L199" s="305"/>
      <c r="M199" s="32"/>
      <c r="N199" s="32"/>
      <c r="O199" s="32"/>
      <c r="P199" s="32"/>
      <c r="Q199" s="32"/>
    </row>
    <row r="200" spans="2:17" ht="22.5" customHeight="1" x14ac:dyDescent="0.15">
      <c r="B200" s="278"/>
      <c r="C200" s="196"/>
      <c r="D200" s="298"/>
      <c r="E200" s="91"/>
      <c r="F200" s="302"/>
      <c r="G200" s="91"/>
      <c r="H200" s="305"/>
      <c r="I200" s="135"/>
      <c r="J200" s="135"/>
      <c r="K200" s="135"/>
      <c r="L200" s="305"/>
      <c r="M200" s="32"/>
      <c r="N200" s="32"/>
      <c r="O200" s="32"/>
      <c r="P200" s="32"/>
      <c r="Q200" s="32"/>
    </row>
    <row r="201" spans="2:17" ht="22.5" customHeight="1" x14ac:dyDescent="0.15">
      <c r="B201" s="278"/>
      <c r="C201" s="196"/>
      <c r="D201" s="298"/>
      <c r="E201" s="91"/>
      <c r="F201" s="303"/>
      <c r="G201" s="91"/>
      <c r="H201" s="305"/>
      <c r="I201" s="135"/>
      <c r="J201" s="135"/>
      <c r="K201" s="135"/>
      <c r="L201" s="305"/>
      <c r="M201" s="32"/>
      <c r="N201" s="32"/>
      <c r="O201" s="32"/>
      <c r="P201" s="32"/>
      <c r="Q201" s="32"/>
    </row>
    <row r="202" spans="2:17" ht="22.5" customHeight="1" x14ac:dyDescent="0.15">
      <c r="B202" s="278"/>
      <c r="C202" s="196"/>
      <c r="D202" s="298"/>
      <c r="E202" s="91"/>
      <c r="F202" s="298"/>
      <c r="G202" s="91"/>
      <c r="H202" s="305"/>
      <c r="I202" s="135"/>
      <c r="J202" s="135"/>
      <c r="K202" s="135"/>
      <c r="L202" s="305"/>
      <c r="M202" s="32"/>
      <c r="N202" s="32"/>
      <c r="O202" s="32"/>
      <c r="P202" s="32"/>
      <c r="Q202" s="32"/>
    </row>
    <row r="203" spans="2:17" ht="22.5" customHeight="1" x14ac:dyDescent="0.15">
      <c r="B203" s="278"/>
      <c r="C203" s="196"/>
      <c r="D203" s="298"/>
      <c r="E203" s="91"/>
      <c r="F203" s="298"/>
      <c r="G203" s="91"/>
      <c r="H203" s="305"/>
      <c r="I203" s="135"/>
      <c r="J203" s="135"/>
      <c r="K203" s="135"/>
      <c r="L203" s="305"/>
      <c r="M203" s="32"/>
      <c r="N203" s="32"/>
      <c r="O203" s="32"/>
      <c r="P203" s="32"/>
      <c r="Q203" s="32"/>
    </row>
    <row r="204" spans="2:17" ht="22.5" customHeight="1" x14ac:dyDescent="0.15">
      <c r="B204" s="278"/>
      <c r="C204" s="196"/>
      <c r="D204" s="298"/>
      <c r="E204" s="91"/>
      <c r="F204" s="298"/>
      <c r="G204" s="91"/>
      <c r="H204" s="305"/>
      <c r="I204" s="135"/>
      <c r="J204" s="135"/>
      <c r="K204" s="135"/>
      <c r="L204" s="305"/>
      <c r="M204" s="32"/>
      <c r="N204" s="32"/>
      <c r="O204" s="32"/>
      <c r="P204" s="32"/>
      <c r="Q204" s="32"/>
    </row>
    <row r="205" spans="2:17" ht="22.5" customHeight="1" x14ac:dyDescent="0.15">
      <c r="B205" s="278"/>
      <c r="C205" s="196"/>
      <c r="D205" s="298"/>
      <c r="E205" s="91"/>
      <c r="F205" s="298"/>
      <c r="G205" s="91"/>
      <c r="H205" s="305"/>
      <c r="I205" s="135"/>
      <c r="J205" s="135"/>
      <c r="K205" s="135"/>
      <c r="L205" s="305"/>
      <c r="M205" s="32"/>
      <c r="N205" s="32"/>
      <c r="O205" s="32"/>
      <c r="P205" s="32"/>
      <c r="Q205" s="32"/>
    </row>
    <row r="206" spans="2:17" ht="22.5" customHeight="1" x14ac:dyDescent="0.15">
      <c r="B206" s="278"/>
      <c r="C206" s="196"/>
      <c r="D206" s="298"/>
      <c r="E206" s="91"/>
      <c r="F206" s="298"/>
      <c r="G206" s="91"/>
      <c r="H206" s="305"/>
      <c r="I206" s="135"/>
      <c r="J206" s="135"/>
      <c r="K206" s="135"/>
      <c r="L206" s="305"/>
      <c r="M206" s="32"/>
      <c r="N206" s="32"/>
      <c r="O206" s="32"/>
      <c r="P206" s="32"/>
      <c r="Q206" s="32"/>
    </row>
    <row r="207" spans="2:17" ht="22.5" customHeight="1" x14ac:dyDescent="0.15">
      <c r="B207" s="278"/>
      <c r="C207" s="196"/>
      <c r="D207" s="298"/>
      <c r="E207" s="91"/>
      <c r="F207" s="298"/>
      <c r="G207" s="91"/>
      <c r="H207" s="305"/>
      <c r="I207" s="135"/>
      <c r="J207" s="135"/>
      <c r="K207" s="135"/>
      <c r="L207" s="305"/>
      <c r="M207" s="32"/>
      <c r="N207" s="32"/>
      <c r="O207" s="32"/>
      <c r="P207" s="32"/>
      <c r="Q207" s="32"/>
    </row>
    <row r="208" spans="2:17" ht="22.5" customHeight="1" x14ac:dyDescent="0.15">
      <c r="B208" s="278"/>
      <c r="C208" s="196"/>
      <c r="D208" s="298"/>
      <c r="E208" s="91"/>
      <c r="F208" s="298"/>
      <c r="G208" s="91"/>
      <c r="H208" s="305"/>
      <c r="I208" s="135"/>
      <c r="J208" s="135"/>
      <c r="K208" s="135"/>
      <c r="L208" s="305"/>
      <c r="M208" s="32"/>
      <c r="N208" s="32"/>
      <c r="O208" s="32"/>
      <c r="P208" s="32"/>
      <c r="Q208" s="32"/>
    </row>
    <row r="209" spans="2:17" ht="22.5" customHeight="1" x14ac:dyDescent="0.15">
      <c r="B209" s="278"/>
      <c r="C209" s="196"/>
      <c r="D209" s="298"/>
      <c r="E209" s="91"/>
      <c r="F209" s="298"/>
      <c r="G209" s="71"/>
      <c r="H209" s="305"/>
      <c r="I209" s="135"/>
      <c r="J209" s="135"/>
      <c r="K209" s="135"/>
      <c r="L209" s="305"/>
      <c r="M209" s="32"/>
      <c r="N209" s="32"/>
      <c r="O209" s="32"/>
      <c r="P209" s="32"/>
      <c r="Q209" s="32"/>
    </row>
    <row r="210" spans="2:17" ht="22.5" customHeight="1" x14ac:dyDescent="0.15">
      <c r="B210" s="278"/>
      <c r="C210" s="196"/>
      <c r="D210" s="298"/>
      <c r="E210" s="91"/>
      <c r="F210" s="298"/>
      <c r="G210" s="91"/>
      <c r="H210" s="305"/>
      <c r="I210" s="135"/>
      <c r="J210" s="135"/>
      <c r="K210" s="135"/>
      <c r="L210" s="305"/>
      <c r="M210" s="32"/>
      <c r="N210" s="32"/>
      <c r="O210" s="32"/>
      <c r="P210" s="32"/>
      <c r="Q210" s="32"/>
    </row>
    <row r="211" spans="2:17" ht="22.5" customHeight="1" x14ac:dyDescent="0.15">
      <c r="B211" s="278"/>
      <c r="C211" s="196"/>
      <c r="D211" s="298"/>
      <c r="E211" s="91"/>
      <c r="F211" s="298"/>
      <c r="G211" s="91"/>
      <c r="H211" s="305"/>
      <c r="I211" s="135"/>
      <c r="J211" s="135"/>
      <c r="K211" s="135"/>
      <c r="L211" s="305"/>
      <c r="M211" s="32"/>
      <c r="N211" s="32"/>
      <c r="O211" s="32"/>
      <c r="P211" s="32"/>
      <c r="Q211" s="32"/>
    </row>
    <row r="212" spans="2:17" ht="22.5" customHeight="1" x14ac:dyDescent="0.15">
      <c r="B212" s="278"/>
      <c r="C212" s="196"/>
      <c r="D212" s="298"/>
      <c r="E212" s="91"/>
      <c r="F212" s="298"/>
      <c r="G212" s="91"/>
      <c r="H212" s="305"/>
      <c r="I212" s="135"/>
      <c r="J212" s="135"/>
      <c r="K212" s="135"/>
      <c r="L212" s="305"/>
      <c r="M212" s="32"/>
      <c r="N212" s="32"/>
      <c r="O212" s="32"/>
      <c r="P212" s="32"/>
      <c r="Q212" s="32"/>
    </row>
    <row r="213" spans="2:17" ht="22.5" customHeight="1" x14ac:dyDescent="0.15">
      <c r="B213" s="278"/>
      <c r="C213" s="196"/>
      <c r="D213" s="298"/>
      <c r="E213" s="91"/>
      <c r="F213" s="298"/>
      <c r="G213" s="91"/>
      <c r="H213" s="305"/>
      <c r="I213" s="135"/>
      <c r="J213" s="135"/>
      <c r="K213" s="135"/>
      <c r="L213" s="305"/>
      <c r="M213" s="32"/>
      <c r="N213" s="32"/>
      <c r="O213" s="32"/>
      <c r="P213" s="32"/>
      <c r="Q213" s="32"/>
    </row>
    <row r="214" spans="2:17" ht="22.5" customHeight="1" x14ac:dyDescent="0.15">
      <c r="B214" s="278"/>
      <c r="C214" s="196"/>
      <c r="D214" s="298"/>
      <c r="E214" s="91"/>
      <c r="F214" s="298"/>
      <c r="G214" s="91"/>
      <c r="H214" s="305"/>
      <c r="I214" s="135"/>
      <c r="J214" s="135"/>
      <c r="K214" s="135"/>
      <c r="L214" s="305"/>
      <c r="M214" s="32"/>
      <c r="N214" s="32"/>
      <c r="O214" s="32"/>
      <c r="P214" s="32"/>
      <c r="Q214" s="32"/>
    </row>
    <row r="215" spans="2:17" ht="22.5" customHeight="1" x14ac:dyDescent="0.15">
      <c r="B215" s="278"/>
      <c r="C215" s="196"/>
      <c r="D215" s="298"/>
      <c r="E215" s="91"/>
      <c r="F215" s="298"/>
      <c r="G215" s="91"/>
      <c r="H215" s="305"/>
      <c r="I215" s="135"/>
      <c r="J215" s="135"/>
      <c r="K215" s="135"/>
      <c r="L215" s="305"/>
      <c r="M215" s="32"/>
      <c r="N215" s="32"/>
      <c r="O215" s="32"/>
      <c r="P215" s="32"/>
      <c r="Q215" s="32"/>
    </row>
    <row r="216" spans="2:17" ht="22.5" customHeight="1" x14ac:dyDescent="0.15">
      <c r="B216" s="278"/>
      <c r="C216" s="196"/>
      <c r="D216" s="298"/>
      <c r="E216" s="91"/>
      <c r="F216" s="298"/>
      <c r="G216" s="91"/>
      <c r="H216" s="305"/>
      <c r="I216" s="135"/>
      <c r="J216" s="135"/>
      <c r="K216" s="135"/>
      <c r="L216" s="305"/>
      <c r="M216" s="32"/>
      <c r="N216" s="32"/>
      <c r="O216" s="32"/>
      <c r="P216" s="32"/>
      <c r="Q216" s="32"/>
    </row>
    <row r="217" spans="2:17" ht="22.5" customHeight="1" x14ac:dyDescent="0.15">
      <c r="B217" s="278"/>
      <c r="C217" s="196"/>
      <c r="D217" s="298"/>
      <c r="E217" s="91"/>
      <c r="F217" s="298"/>
      <c r="G217" s="91"/>
      <c r="H217" s="305"/>
      <c r="I217" s="135"/>
      <c r="J217" s="135"/>
      <c r="K217" s="135"/>
      <c r="L217" s="305"/>
      <c r="M217" s="32"/>
      <c r="N217" s="32"/>
      <c r="O217" s="32"/>
      <c r="P217" s="32"/>
      <c r="Q217" s="32"/>
    </row>
    <row r="218" spans="2:17" ht="22.5" customHeight="1" x14ac:dyDescent="0.15">
      <c r="B218" s="278"/>
      <c r="C218" s="196"/>
      <c r="D218" s="298"/>
      <c r="E218" s="91"/>
      <c r="F218" s="298"/>
      <c r="G218" s="91"/>
      <c r="H218" s="305"/>
      <c r="I218" s="135"/>
      <c r="J218" s="135"/>
      <c r="K218" s="135"/>
      <c r="L218" s="305"/>
      <c r="M218" s="32"/>
      <c r="N218" s="32"/>
      <c r="O218" s="32"/>
      <c r="P218" s="32"/>
      <c r="Q218" s="32"/>
    </row>
    <row r="219" spans="2:17" ht="22.5" customHeight="1" x14ac:dyDescent="0.15">
      <c r="B219" s="278"/>
      <c r="C219" s="196"/>
      <c r="D219" s="298"/>
      <c r="E219" s="91"/>
      <c r="F219" s="298"/>
      <c r="G219" s="91"/>
      <c r="H219" s="305"/>
      <c r="I219" s="135"/>
      <c r="J219" s="135"/>
      <c r="K219" s="135"/>
      <c r="L219" s="305"/>
      <c r="M219" s="32"/>
      <c r="N219" s="32"/>
      <c r="O219" s="32"/>
      <c r="P219" s="32"/>
      <c r="Q219" s="32"/>
    </row>
    <row r="220" spans="2:17" ht="22.5" customHeight="1" x14ac:dyDescent="0.15">
      <c r="B220" s="278"/>
      <c r="C220" s="196"/>
      <c r="D220" s="298"/>
      <c r="E220" s="91"/>
      <c r="F220" s="298"/>
      <c r="G220" s="91"/>
      <c r="H220" s="305"/>
      <c r="I220" s="135"/>
      <c r="J220" s="135"/>
      <c r="K220" s="135"/>
      <c r="L220" s="305"/>
      <c r="M220" s="32"/>
      <c r="N220" s="32"/>
      <c r="O220" s="32"/>
      <c r="P220" s="32"/>
      <c r="Q220" s="32"/>
    </row>
    <row r="221" spans="2:17" ht="22.5" customHeight="1" x14ac:dyDescent="0.15">
      <c r="B221" s="278"/>
      <c r="C221" s="196"/>
      <c r="D221" s="298"/>
      <c r="E221" s="91"/>
      <c r="F221" s="298"/>
      <c r="G221" s="91"/>
      <c r="H221" s="305"/>
      <c r="I221" s="135"/>
      <c r="J221" s="135"/>
      <c r="K221" s="135"/>
      <c r="L221" s="305"/>
      <c r="M221" s="32"/>
      <c r="N221" s="32"/>
      <c r="O221" s="32"/>
      <c r="P221" s="32"/>
      <c r="Q221" s="32"/>
    </row>
    <row r="222" spans="2:17" ht="22.5" customHeight="1" x14ac:dyDescent="0.15">
      <c r="B222" s="278"/>
      <c r="C222" s="196"/>
      <c r="D222" s="298"/>
      <c r="E222" s="91"/>
      <c r="F222" s="298"/>
      <c r="G222" s="91"/>
      <c r="H222" s="305"/>
      <c r="I222" s="135"/>
      <c r="J222" s="135"/>
      <c r="K222" s="135"/>
      <c r="L222" s="305"/>
      <c r="M222" s="32"/>
      <c r="N222" s="32"/>
      <c r="O222" s="32"/>
      <c r="P222" s="32"/>
      <c r="Q222" s="32"/>
    </row>
    <row r="223" spans="2:17" ht="22.5" customHeight="1" x14ac:dyDescent="0.15">
      <c r="B223" s="278"/>
      <c r="C223" s="196"/>
      <c r="D223" s="298"/>
      <c r="E223" s="91"/>
      <c r="F223" s="298"/>
      <c r="G223" s="91"/>
      <c r="H223" s="305"/>
      <c r="I223" s="135"/>
      <c r="J223" s="135"/>
      <c r="K223" s="135"/>
      <c r="L223" s="305"/>
      <c r="M223" s="32"/>
      <c r="N223" s="32"/>
      <c r="O223" s="32"/>
      <c r="P223" s="32"/>
      <c r="Q223" s="32"/>
    </row>
    <row r="224" spans="2:17" ht="22.5" customHeight="1" x14ac:dyDescent="0.15">
      <c r="B224" s="278"/>
      <c r="C224" s="299"/>
      <c r="D224" s="298"/>
      <c r="E224" s="91"/>
      <c r="F224" s="302"/>
      <c r="G224" s="91"/>
      <c r="H224" s="305"/>
      <c r="I224" s="135"/>
      <c r="J224" s="135"/>
      <c r="K224" s="135"/>
      <c r="L224" s="305"/>
      <c r="M224" s="32"/>
      <c r="N224" s="32"/>
      <c r="O224" s="32"/>
      <c r="P224" s="32"/>
      <c r="Q224" s="32"/>
    </row>
    <row r="225" spans="2:17" ht="22.5" customHeight="1" x14ac:dyDescent="0.15">
      <c r="B225" s="278"/>
      <c r="C225" s="299"/>
      <c r="D225" s="298"/>
      <c r="E225" s="91"/>
      <c r="F225" s="303"/>
      <c r="G225" s="91"/>
      <c r="H225" s="305"/>
      <c r="I225" s="135"/>
      <c r="J225" s="135"/>
      <c r="K225" s="135"/>
      <c r="L225" s="305"/>
      <c r="M225" s="32"/>
      <c r="N225" s="32"/>
      <c r="O225" s="32"/>
      <c r="P225" s="32"/>
      <c r="Q225" s="32"/>
    </row>
    <row r="226" spans="2:17" ht="22.5" customHeight="1" x14ac:dyDescent="0.15">
      <c r="B226" s="278"/>
      <c r="C226" s="299"/>
      <c r="D226" s="298"/>
      <c r="E226" s="91"/>
      <c r="F226" s="303"/>
      <c r="G226" s="91"/>
      <c r="H226" s="305"/>
      <c r="I226" s="135"/>
      <c r="J226" s="135"/>
      <c r="K226" s="135"/>
      <c r="L226" s="305"/>
      <c r="M226" s="32"/>
      <c r="N226" s="32"/>
      <c r="O226" s="32"/>
      <c r="P226" s="32"/>
      <c r="Q226" s="32"/>
    </row>
    <row r="227" spans="2:17" ht="22.5" customHeight="1" x14ac:dyDescent="0.15">
      <c r="B227" s="278"/>
      <c r="C227" s="299"/>
      <c r="D227" s="298"/>
      <c r="E227" s="91"/>
      <c r="F227" s="303"/>
      <c r="G227" s="91"/>
      <c r="H227" s="305"/>
      <c r="I227" s="135"/>
      <c r="J227" s="135"/>
      <c r="K227" s="135"/>
      <c r="L227" s="305"/>
      <c r="M227" s="32"/>
      <c r="N227" s="32"/>
      <c r="O227" s="32"/>
      <c r="P227" s="32"/>
      <c r="Q227" s="32"/>
    </row>
    <row r="228" spans="2:17" ht="22.5" customHeight="1" x14ac:dyDescent="0.15">
      <c r="B228" s="278"/>
      <c r="C228" s="299"/>
      <c r="D228" s="298"/>
      <c r="E228" s="91"/>
      <c r="F228" s="303"/>
      <c r="G228" s="91"/>
      <c r="H228" s="305"/>
      <c r="I228" s="135"/>
      <c r="J228" s="135"/>
      <c r="K228" s="135"/>
      <c r="L228" s="305"/>
      <c r="M228" s="32"/>
      <c r="N228" s="32"/>
      <c r="O228" s="32"/>
      <c r="P228" s="32"/>
      <c r="Q228" s="32"/>
    </row>
    <row r="229" spans="2:17" ht="22.5" customHeight="1" x14ac:dyDescent="0.15">
      <c r="B229" s="278"/>
      <c r="C229" s="299"/>
      <c r="D229" s="298"/>
      <c r="E229" s="91"/>
      <c r="F229" s="302"/>
      <c r="G229" s="91"/>
      <c r="H229" s="305"/>
      <c r="I229" s="135"/>
      <c r="J229" s="135"/>
      <c r="K229" s="135"/>
      <c r="L229" s="305"/>
      <c r="M229" s="32"/>
      <c r="N229" s="32"/>
      <c r="O229" s="32"/>
      <c r="P229" s="32"/>
      <c r="Q229" s="32"/>
    </row>
    <row r="230" spans="2:17" ht="22.5" customHeight="1" x14ac:dyDescent="0.15">
      <c r="B230" s="278"/>
      <c r="C230" s="299"/>
      <c r="D230" s="298"/>
      <c r="E230" s="91"/>
      <c r="F230" s="303"/>
      <c r="G230" s="91"/>
      <c r="H230" s="305"/>
      <c r="I230" s="135"/>
      <c r="J230" s="135"/>
      <c r="K230" s="135"/>
      <c r="L230" s="305"/>
      <c r="M230" s="32"/>
      <c r="N230" s="32"/>
      <c r="O230" s="32"/>
      <c r="P230" s="32"/>
      <c r="Q230" s="32"/>
    </row>
    <row r="231" spans="2:17" ht="22.5" customHeight="1" x14ac:dyDescent="0.15">
      <c r="B231" s="278"/>
      <c r="C231" s="299"/>
      <c r="D231" s="298"/>
      <c r="E231" s="91"/>
      <c r="F231" s="303"/>
      <c r="G231" s="91"/>
      <c r="H231" s="305"/>
      <c r="I231" s="135"/>
      <c r="J231" s="135"/>
      <c r="K231" s="135"/>
      <c r="L231" s="305"/>
      <c r="M231" s="32"/>
      <c r="N231" s="32"/>
      <c r="O231" s="32"/>
      <c r="P231" s="32"/>
      <c r="Q231" s="32"/>
    </row>
    <row r="232" spans="2:17" ht="22.5" customHeight="1" x14ac:dyDescent="0.15">
      <c r="B232" s="278"/>
      <c r="C232" s="299"/>
      <c r="D232" s="298"/>
      <c r="E232" s="91"/>
      <c r="F232" s="303"/>
      <c r="G232" s="91"/>
      <c r="H232" s="305"/>
      <c r="I232" s="135"/>
      <c r="J232" s="135"/>
      <c r="K232" s="135"/>
      <c r="L232" s="305"/>
      <c r="M232" s="32"/>
      <c r="N232" s="32"/>
      <c r="O232" s="32"/>
      <c r="P232" s="32"/>
      <c r="Q232" s="32"/>
    </row>
    <row r="233" spans="2:17" ht="22.5" customHeight="1" x14ac:dyDescent="0.15">
      <c r="B233" s="278"/>
      <c r="C233" s="299"/>
      <c r="D233" s="298"/>
      <c r="E233" s="91"/>
      <c r="F233" s="303"/>
      <c r="G233" s="71"/>
      <c r="H233" s="305"/>
      <c r="I233" s="135"/>
      <c r="J233" s="135"/>
      <c r="K233" s="135"/>
      <c r="L233" s="305"/>
      <c r="M233" s="32"/>
      <c r="N233" s="32"/>
      <c r="O233" s="32"/>
      <c r="P233" s="32"/>
      <c r="Q233" s="32"/>
    </row>
    <row r="234" spans="2:17" ht="22.5" customHeight="1" x14ac:dyDescent="0.15">
      <c r="B234" s="278"/>
      <c r="C234" s="299"/>
      <c r="D234" s="298"/>
      <c r="E234" s="91"/>
      <c r="F234" s="303"/>
      <c r="G234" s="91"/>
      <c r="H234" s="305"/>
      <c r="I234" s="135"/>
      <c r="J234" s="135"/>
      <c r="K234" s="135"/>
      <c r="L234" s="305"/>
      <c r="M234" s="32"/>
      <c r="N234" s="32"/>
      <c r="O234" s="32"/>
      <c r="P234" s="32"/>
      <c r="Q234" s="32"/>
    </row>
    <row r="235" spans="2:17" ht="22.5" customHeight="1" x14ac:dyDescent="0.15">
      <c r="B235" s="278"/>
      <c r="C235" s="299"/>
      <c r="D235" s="298"/>
      <c r="E235" s="91"/>
      <c r="F235" s="298"/>
      <c r="G235" s="91"/>
      <c r="H235" s="305"/>
      <c r="I235" s="135"/>
      <c r="J235" s="135"/>
      <c r="K235" s="135"/>
      <c r="L235" s="305"/>
      <c r="M235" s="32"/>
      <c r="N235" s="32"/>
      <c r="O235" s="32"/>
      <c r="P235" s="32"/>
      <c r="Q235" s="32"/>
    </row>
    <row r="236" spans="2:17" ht="22.5" customHeight="1" x14ac:dyDescent="0.15">
      <c r="B236" s="278"/>
      <c r="C236" s="299"/>
      <c r="D236" s="298"/>
      <c r="E236" s="91"/>
      <c r="F236" s="298"/>
      <c r="G236" s="91"/>
      <c r="H236" s="305"/>
      <c r="I236" s="135"/>
      <c r="J236" s="135"/>
      <c r="K236" s="135"/>
      <c r="L236" s="305"/>
      <c r="M236" s="32"/>
      <c r="N236" s="32"/>
      <c r="O236" s="32"/>
      <c r="P236" s="32"/>
      <c r="Q236" s="32"/>
    </row>
    <row r="237" spans="2:17" ht="22.5" customHeight="1" x14ac:dyDescent="0.15">
      <c r="B237" s="278"/>
      <c r="C237" s="299"/>
      <c r="D237" s="298"/>
      <c r="E237" s="91"/>
      <c r="F237" s="298"/>
      <c r="G237" s="91"/>
      <c r="H237" s="305"/>
      <c r="I237" s="135"/>
      <c r="J237" s="135"/>
      <c r="K237" s="135"/>
      <c r="L237" s="305"/>
      <c r="M237" s="32"/>
      <c r="N237" s="32"/>
      <c r="O237" s="32"/>
      <c r="P237" s="32"/>
      <c r="Q237" s="32"/>
    </row>
    <row r="238" spans="2:17" ht="22.5" customHeight="1" x14ac:dyDescent="0.15">
      <c r="B238" s="278"/>
      <c r="C238" s="299"/>
      <c r="D238" s="298"/>
      <c r="E238" s="91"/>
      <c r="F238" s="298"/>
      <c r="G238" s="91"/>
      <c r="H238" s="305"/>
      <c r="I238" s="135"/>
      <c r="J238" s="135"/>
      <c r="K238" s="135"/>
      <c r="L238" s="305"/>
      <c r="M238" s="32"/>
      <c r="N238" s="32"/>
      <c r="O238" s="32"/>
      <c r="P238" s="32"/>
      <c r="Q238" s="32"/>
    </row>
    <row r="239" spans="2:17" ht="22.5" customHeight="1" x14ac:dyDescent="0.15">
      <c r="B239" s="278"/>
      <c r="C239" s="299"/>
      <c r="D239" s="298"/>
      <c r="E239" s="91"/>
      <c r="F239" s="298"/>
      <c r="G239" s="91"/>
      <c r="H239" s="305"/>
      <c r="I239" s="135"/>
      <c r="J239" s="135"/>
      <c r="K239" s="135"/>
      <c r="L239" s="305"/>
      <c r="M239" s="32"/>
      <c r="N239" s="32"/>
      <c r="O239" s="32"/>
      <c r="P239" s="32"/>
      <c r="Q239" s="32"/>
    </row>
    <row r="240" spans="2:17" ht="22.5" customHeight="1" x14ac:dyDescent="0.15">
      <c r="B240" s="278"/>
      <c r="C240" s="299"/>
      <c r="D240" s="298"/>
      <c r="E240" s="91"/>
      <c r="F240" s="298"/>
      <c r="G240" s="91"/>
      <c r="H240" s="305"/>
      <c r="I240" s="135"/>
      <c r="J240" s="135"/>
      <c r="K240" s="135"/>
      <c r="L240" s="305"/>
      <c r="M240" s="32"/>
      <c r="N240" s="32"/>
      <c r="O240" s="32"/>
      <c r="P240" s="32"/>
      <c r="Q240" s="32"/>
    </row>
    <row r="241" spans="2:17" ht="22.5" customHeight="1" x14ac:dyDescent="0.15">
      <c r="B241" s="278"/>
      <c r="C241" s="299"/>
      <c r="D241" s="298"/>
      <c r="E241" s="91"/>
      <c r="F241" s="298"/>
      <c r="G241" s="91"/>
      <c r="H241" s="305"/>
      <c r="I241" s="135"/>
      <c r="J241" s="135"/>
      <c r="K241" s="135"/>
      <c r="L241" s="305"/>
      <c r="M241" s="32"/>
      <c r="N241" s="32"/>
      <c r="O241" s="32"/>
      <c r="P241" s="32"/>
      <c r="Q241" s="32"/>
    </row>
    <row r="242" spans="2:17" ht="22.5" customHeight="1" x14ac:dyDescent="0.15">
      <c r="B242" s="278"/>
      <c r="C242" s="299"/>
      <c r="D242" s="298"/>
      <c r="E242" s="91"/>
      <c r="F242" s="298"/>
      <c r="G242" s="91"/>
      <c r="H242" s="305"/>
      <c r="I242" s="135"/>
      <c r="J242" s="135"/>
      <c r="K242" s="135"/>
      <c r="L242" s="305"/>
      <c r="M242" s="32"/>
      <c r="N242" s="32"/>
      <c r="O242" s="32"/>
      <c r="P242" s="32"/>
      <c r="Q242" s="32"/>
    </row>
    <row r="243" spans="2:17" ht="22.5" customHeight="1" x14ac:dyDescent="0.15">
      <c r="B243" s="278"/>
      <c r="C243" s="299"/>
      <c r="D243" s="298"/>
      <c r="E243" s="91"/>
      <c r="F243" s="298"/>
      <c r="G243" s="91"/>
      <c r="H243" s="305"/>
      <c r="I243" s="135"/>
      <c r="J243" s="135"/>
      <c r="K243" s="135"/>
      <c r="L243" s="305"/>
      <c r="M243" s="32"/>
      <c r="N243" s="32"/>
      <c r="O243" s="32"/>
      <c r="P243" s="32"/>
      <c r="Q243" s="32"/>
    </row>
    <row r="244" spans="2:17" ht="22.5" customHeight="1" x14ac:dyDescent="0.15">
      <c r="B244" s="278"/>
      <c r="C244" s="299"/>
      <c r="D244" s="298"/>
      <c r="E244" s="91"/>
      <c r="F244" s="298"/>
      <c r="G244" s="91"/>
      <c r="H244" s="305"/>
      <c r="I244" s="135"/>
      <c r="J244" s="135"/>
      <c r="K244" s="135"/>
      <c r="L244" s="305"/>
      <c r="M244" s="32"/>
      <c r="N244" s="32"/>
      <c r="O244" s="32"/>
      <c r="P244" s="32"/>
      <c r="Q244" s="32"/>
    </row>
    <row r="245" spans="2:17" ht="22.5" customHeight="1" x14ac:dyDescent="0.15">
      <c r="B245" s="278"/>
      <c r="C245" s="299"/>
      <c r="D245" s="298"/>
      <c r="E245" s="91"/>
      <c r="F245" s="298"/>
      <c r="G245" s="71"/>
      <c r="H245" s="305"/>
      <c r="I245" s="135"/>
      <c r="J245" s="135"/>
      <c r="K245" s="135"/>
      <c r="L245" s="305"/>
      <c r="M245" s="32"/>
      <c r="N245" s="32"/>
      <c r="O245" s="32"/>
      <c r="P245" s="32"/>
      <c r="Q245" s="32"/>
    </row>
    <row r="246" spans="2:17" ht="22.5" customHeight="1" x14ac:dyDescent="0.15">
      <c r="B246" s="278"/>
      <c r="C246" s="299"/>
      <c r="D246" s="298"/>
      <c r="E246" s="91"/>
      <c r="F246" s="298"/>
      <c r="G246" s="91"/>
      <c r="H246" s="305"/>
      <c r="I246" s="135"/>
      <c r="J246" s="135"/>
      <c r="K246" s="135"/>
      <c r="L246" s="305"/>
      <c r="M246" s="32"/>
      <c r="N246" s="32"/>
      <c r="O246" s="32"/>
      <c r="P246" s="32"/>
      <c r="Q246" s="32"/>
    </row>
    <row r="247" spans="2:17" ht="22.5" customHeight="1" x14ac:dyDescent="0.15">
      <c r="B247" s="278"/>
      <c r="C247" s="299"/>
      <c r="D247" s="298"/>
      <c r="E247" s="91"/>
      <c r="F247" s="298"/>
      <c r="G247" s="91"/>
      <c r="H247" s="305"/>
      <c r="I247" s="135"/>
      <c r="J247" s="135"/>
      <c r="K247" s="135"/>
      <c r="L247" s="305"/>
      <c r="M247" s="32"/>
      <c r="N247" s="32"/>
      <c r="O247" s="32"/>
      <c r="P247" s="32"/>
      <c r="Q247" s="32"/>
    </row>
    <row r="248" spans="2:17" ht="22.5" customHeight="1" x14ac:dyDescent="0.15">
      <c r="B248" s="278"/>
      <c r="C248" s="299"/>
      <c r="D248" s="298"/>
      <c r="E248" s="91"/>
      <c r="F248" s="298"/>
      <c r="G248" s="91"/>
      <c r="H248" s="305"/>
      <c r="I248" s="135"/>
      <c r="J248" s="135"/>
      <c r="K248" s="135"/>
      <c r="L248" s="305"/>
      <c r="M248" s="32"/>
      <c r="N248" s="32"/>
      <c r="O248" s="32"/>
      <c r="P248" s="32"/>
      <c r="Q248" s="32"/>
    </row>
    <row r="249" spans="2:17" ht="22.5" customHeight="1" x14ac:dyDescent="0.15">
      <c r="B249" s="278"/>
      <c r="C249" s="299"/>
      <c r="D249" s="298"/>
      <c r="E249" s="91"/>
      <c r="F249" s="298"/>
      <c r="G249" s="91"/>
      <c r="H249" s="305"/>
      <c r="I249" s="135"/>
      <c r="J249" s="135"/>
      <c r="K249" s="135"/>
      <c r="L249" s="305"/>
      <c r="M249" s="32"/>
      <c r="N249" s="32"/>
      <c r="O249" s="32"/>
      <c r="P249" s="32"/>
      <c r="Q249" s="32"/>
    </row>
    <row r="250" spans="2:17" ht="22.5" customHeight="1" x14ac:dyDescent="0.15">
      <c r="B250" s="278"/>
      <c r="C250" s="299"/>
      <c r="D250" s="298"/>
      <c r="E250" s="91"/>
      <c r="F250" s="298"/>
      <c r="G250" s="91"/>
      <c r="H250" s="305"/>
      <c r="I250" s="135"/>
      <c r="J250" s="135"/>
      <c r="K250" s="135"/>
      <c r="L250" s="305"/>
      <c r="M250" s="32"/>
      <c r="N250" s="32"/>
      <c r="O250" s="32"/>
      <c r="P250" s="32"/>
      <c r="Q250" s="32"/>
    </row>
    <row r="251" spans="2:17" ht="22.5" customHeight="1" x14ac:dyDescent="0.15">
      <c r="B251" s="278"/>
      <c r="C251" s="299"/>
      <c r="D251" s="298"/>
      <c r="E251" s="91"/>
      <c r="F251" s="298"/>
      <c r="G251" s="91"/>
      <c r="H251" s="305"/>
      <c r="I251" s="135"/>
      <c r="J251" s="135"/>
      <c r="K251" s="135"/>
      <c r="L251" s="305"/>
      <c r="M251" s="32"/>
      <c r="N251" s="32"/>
      <c r="O251" s="32"/>
      <c r="P251" s="32"/>
      <c r="Q251" s="32"/>
    </row>
    <row r="252" spans="2:17" ht="22.5" customHeight="1" x14ac:dyDescent="0.15">
      <c r="B252" s="278"/>
      <c r="C252" s="299"/>
      <c r="D252" s="298"/>
      <c r="E252" s="91"/>
      <c r="F252" s="298"/>
      <c r="G252" s="91"/>
      <c r="H252" s="305"/>
      <c r="I252" s="135"/>
      <c r="J252" s="135"/>
      <c r="K252" s="135"/>
      <c r="L252" s="305"/>
      <c r="M252" s="32"/>
      <c r="N252" s="32"/>
      <c r="O252" s="32"/>
      <c r="P252" s="32"/>
      <c r="Q252" s="32"/>
    </row>
    <row r="253" spans="2:17" ht="22.5" customHeight="1" x14ac:dyDescent="0.15">
      <c r="B253" s="278"/>
      <c r="C253" s="299"/>
      <c r="D253" s="298"/>
      <c r="E253" s="91"/>
      <c r="F253" s="298"/>
      <c r="G253" s="91"/>
      <c r="H253" s="305"/>
      <c r="I253" s="135"/>
      <c r="J253" s="135"/>
      <c r="K253" s="135"/>
      <c r="L253" s="305"/>
      <c r="M253" s="32"/>
      <c r="N253" s="32"/>
      <c r="O253" s="32"/>
      <c r="P253" s="32"/>
      <c r="Q253" s="32"/>
    </row>
    <row r="254" spans="2:17" ht="22.5" customHeight="1" x14ac:dyDescent="0.15">
      <c r="B254" s="278"/>
      <c r="C254" s="299"/>
      <c r="D254" s="298"/>
      <c r="E254" s="91"/>
      <c r="F254" s="298"/>
      <c r="G254" s="91"/>
      <c r="H254" s="305"/>
      <c r="I254" s="135"/>
      <c r="J254" s="135"/>
      <c r="K254" s="135"/>
      <c r="L254" s="305"/>
      <c r="M254" s="32"/>
      <c r="N254" s="32"/>
      <c r="O254" s="32"/>
      <c r="P254" s="32"/>
      <c r="Q254" s="32"/>
    </row>
    <row r="255" spans="2:17" ht="22.5" customHeight="1" x14ac:dyDescent="0.15">
      <c r="B255" s="278"/>
      <c r="C255" s="299"/>
      <c r="D255" s="298"/>
      <c r="E255" s="91"/>
      <c r="F255" s="298"/>
      <c r="G255" s="91"/>
      <c r="H255" s="305"/>
      <c r="I255" s="135"/>
      <c r="J255" s="135"/>
      <c r="K255" s="135"/>
      <c r="L255" s="305"/>
      <c r="M255" s="32"/>
      <c r="N255" s="32"/>
      <c r="O255" s="32"/>
      <c r="P255" s="32"/>
      <c r="Q255" s="32"/>
    </row>
    <row r="256" spans="2:17" ht="22.5" customHeight="1" x14ac:dyDescent="0.15">
      <c r="B256" s="278"/>
      <c r="C256" s="299"/>
      <c r="D256" s="298"/>
      <c r="E256" s="91"/>
      <c r="F256" s="298"/>
      <c r="G256" s="91"/>
      <c r="H256" s="305"/>
      <c r="I256" s="135"/>
      <c r="J256" s="135"/>
      <c r="K256" s="135"/>
      <c r="L256" s="305"/>
      <c r="M256" s="32"/>
      <c r="N256" s="32"/>
      <c r="O256" s="32"/>
      <c r="P256" s="32"/>
      <c r="Q256" s="32"/>
    </row>
    <row r="257" spans="2:17" ht="22.5" customHeight="1" x14ac:dyDescent="0.15">
      <c r="B257" s="278"/>
      <c r="C257" s="299"/>
      <c r="D257" s="298"/>
      <c r="E257" s="91"/>
      <c r="F257" s="298"/>
      <c r="G257" s="91"/>
      <c r="H257" s="305"/>
      <c r="I257" s="135"/>
      <c r="J257" s="135"/>
      <c r="K257" s="135"/>
      <c r="L257" s="305"/>
      <c r="M257" s="32"/>
      <c r="N257" s="32"/>
      <c r="O257" s="32"/>
      <c r="P257" s="32"/>
      <c r="Q257" s="32"/>
    </row>
    <row r="258" spans="2:17" ht="22.5" customHeight="1" x14ac:dyDescent="0.15">
      <c r="B258" s="278"/>
      <c r="C258" s="299"/>
      <c r="D258" s="298"/>
      <c r="E258" s="91"/>
      <c r="F258" s="298"/>
      <c r="G258" s="91"/>
      <c r="H258" s="305"/>
      <c r="I258" s="135"/>
      <c r="J258" s="135"/>
      <c r="K258" s="135"/>
      <c r="L258" s="305"/>
      <c r="M258" s="32"/>
      <c r="N258" s="32"/>
      <c r="O258" s="32"/>
      <c r="P258" s="32"/>
      <c r="Q258" s="32"/>
    </row>
    <row r="259" spans="2:17" ht="22.5" customHeight="1" x14ac:dyDescent="0.15">
      <c r="B259" s="278"/>
      <c r="C259" s="299"/>
      <c r="D259" s="298"/>
      <c r="E259" s="91"/>
      <c r="F259" s="298"/>
      <c r="G259" s="91"/>
      <c r="H259" s="305"/>
      <c r="I259" s="135"/>
      <c r="J259" s="135"/>
      <c r="K259" s="135"/>
      <c r="L259" s="305"/>
      <c r="M259" s="32"/>
      <c r="N259" s="32"/>
      <c r="O259" s="32"/>
      <c r="P259" s="32"/>
      <c r="Q259" s="32"/>
    </row>
    <row r="260" spans="2:17" ht="22.5" customHeight="1" x14ac:dyDescent="0.15">
      <c r="B260" s="278"/>
      <c r="C260" s="299"/>
      <c r="D260" s="298"/>
      <c r="E260" s="91"/>
      <c r="F260" s="298"/>
      <c r="G260" s="91"/>
      <c r="H260" s="305"/>
      <c r="I260" s="135"/>
      <c r="J260" s="135"/>
      <c r="K260" s="135"/>
      <c r="L260" s="305"/>
      <c r="M260" s="32"/>
      <c r="N260" s="32"/>
      <c r="O260" s="32"/>
      <c r="P260" s="32"/>
      <c r="Q260" s="32"/>
    </row>
    <row r="261" spans="2:17" ht="22.5" customHeight="1" x14ac:dyDescent="0.15">
      <c r="B261" s="278"/>
      <c r="C261" s="299"/>
      <c r="D261" s="298"/>
      <c r="E261" s="91"/>
      <c r="F261" s="298"/>
      <c r="G261" s="91"/>
      <c r="H261" s="305"/>
      <c r="I261" s="135"/>
      <c r="J261" s="135"/>
      <c r="K261" s="135"/>
      <c r="L261" s="305"/>
      <c r="M261" s="32"/>
      <c r="N261" s="32"/>
      <c r="O261" s="32"/>
      <c r="P261" s="32"/>
      <c r="Q261" s="32"/>
    </row>
    <row r="262" spans="2:17" ht="22.5" customHeight="1" x14ac:dyDescent="0.15">
      <c r="B262" s="278"/>
      <c r="C262" s="299"/>
      <c r="D262" s="298"/>
      <c r="E262" s="91"/>
      <c r="F262" s="302"/>
      <c r="G262" s="91"/>
      <c r="H262" s="305"/>
      <c r="I262" s="135"/>
      <c r="J262" s="135"/>
      <c r="K262" s="135"/>
      <c r="L262" s="305"/>
      <c r="M262" s="32"/>
      <c r="N262" s="32"/>
      <c r="O262" s="32"/>
      <c r="P262" s="32"/>
      <c r="Q262" s="32"/>
    </row>
    <row r="263" spans="2:17" ht="22.5" customHeight="1" x14ac:dyDescent="0.15">
      <c r="B263" s="278"/>
      <c r="C263" s="299"/>
      <c r="D263" s="298"/>
      <c r="E263" s="91"/>
      <c r="F263" s="298"/>
      <c r="G263" s="91"/>
      <c r="H263" s="305"/>
      <c r="I263" s="135"/>
      <c r="J263" s="135"/>
      <c r="K263" s="135"/>
      <c r="L263" s="305"/>
      <c r="M263" s="32"/>
      <c r="N263" s="32"/>
      <c r="O263" s="32"/>
      <c r="P263" s="32"/>
      <c r="Q263" s="32"/>
    </row>
    <row r="264" spans="2:17" ht="22.5" customHeight="1" x14ac:dyDescent="0.15">
      <c r="B264" s="278"/>
      <c r="C264" s="299"/>
      <c r="D264" s="298"/>
      <c r="E264" s="91"/>
      <c r="F264" s="298"/>
      <c r="G264" s="91"/>
      <c r="H264" s="305"/>
      <c r="I264" s="135"/>
      <c r="J264" s="135"/>
      <c r="K264" s="135"/>
      <c r="L264" s="305"/>
      <c r="M264" s="32"/>
      <c r="N264" s="32"/>
      <c r="O264" s="32"/>
      <c r="P264" s="32"/>
      <c r="Q264" s="32"/>
    </row>
    <row r="265" spans="2:17" ht="22.5" customHeight="1" x14ac:dyDescent="0.15">
      <c r="B265" s="278"/>
      <c r="C265" s="299"/>
      <c r="D265" s="298"/>
      <c r="E265" s="91"/>
      <c r="F265" s="298"/>
      <c r="G265" s="91"/>
      <c r="H265" s="305"/>
      <c r="I265" s="135"/>
      <c r="J265" s="135"/>
      <c r="K265" s="135"/>
      <c r="L265" s="305"/>
      <c r="M265" s="32"/>
      <c r="N265" s="32"/>
      <c r="O265" s="32"/>
      <c r="P265" s="32"/>
      <c r="Q265" s="32"/>
    </row>
    <row r="266" spans="2:17" ht="22.5" customHeight="1" x14ac:dyDescent="0.15">
      <c r="B266" s="278"/>
      <c r="C266" s="299"/>
      <c r="D266" s="298"/>
      <c r="E266" s="91"/>
      <c r="F266" s="298"/>
      <c r="G266" s="91"/>
      <c r="H266" s="305"/>
      <c r="I266" s="135"/>
      <c r="J266" s="135"/>
      <c r="K266" s="135"/>
      <c r="L266" s="305"/>
      <c r="M266" s="32"/>
      <c r="N266" s="32"/>
      <c r="O266" s="32"/>
      <c r="P266" s="32"/>
      <c r="Q266" s="32"/>
    </row>
    <row r="267" spans="2:17" ht="22.5" customHeight="1" x14ac:dyDescent="0.15">
      <c r="B267" s="278"/>
      <c r="C267" s="299"/>
      <c r="D267" s="298"/>
      <c r="E267" s="91"/>
      <c r="F267" s="298"/>
      <c r="G267" s="91"/>
      <c r="H267" s="305"/>
      <c r="I267" s="135"/>
      <c r="J267" s="135"/>
      <c r="K267" s="135"/>
      <c r="L267" s="305"/>
      <c r="M267" s="32"/>
      <c r="N267" s="32"/>
      <c r="O267" s="32"/>
      <c r="P267" s="32"/>
      <c r="Q267" s="32"/>
    </row>
    <row r="268" spans="2:17" ht="22.5" customHeight="1" x14ac:dyDescent="0.15">
      <c r="B268" s="278"/>
      <c r="C268" s="299"/>
      <c r="D268" s="298"/>
      <c r="E268" s="91"/>
      <c r="F268" s="298"/>
      <c r="G268" s="91"/>
      <c r="H268" s="305"/>
      <c r="I268" s="135"/>
      <c r="J268" s="135"/>
      <c r="K268" s="135"/>
      <c r="L268" s="305"/>
      <c r="M268" s="32"/>
      <c r="N268" s="32"/>
      <c r="O268" s="32"/>
      <c r="P268" s="32"/>
      <c r="Q268" s="32"/>
    </row>
    <row r="269" spans="2:17" ht="22.5" customHeight="1" x14ac:dyDescent="0.15">
      <c r="B269" s="278"/>
      <c r="C269" s="299"/>
      <c r="D269" s="298"/>
      <c r="E269" s="91"/>
      <c r="F269" s="298"/>
      <c r="G269" s="91"/>
      <c r="H269" s="305"/>
      <c r="I269" s="135"/>
      <c r="J269" s="135"/>
      <c r="K269" s="135"/>
      <c r="L269" s="305"/>
      <c r="M269" s="32"/>
      <c r="N269" s="32"/>
      <c r="O269" s="32"/>
      <c r="P269" s="32"/>
      <c r="Q269" s="32"/>
    </row>
    <row r="270" spans="2:17" ht="22.5" customHeight="1" x14ac:dyDescent="0.15">
      <c r="B270" s="278"/>
      <c r="C270" s="299"/>
      <c r="D270" s="298"/>
      <c r="E270" s="91"/>
      <c r="F270" s="298"/>
      <c r="G270" s="91"/>
      <c r="H270" s="305"/>
      <c r="I270" s="135"/>
      <c r="J270" s="135"/>
      <c r="K270" s="135"/>
      <c r="L270" s="305"/>
      <c r="M270" s="32"/>
      <c r="N270" s="32"/>
      <c r="O270" s="32"/>
      <c r="P270" s="32"/>
      <c r="Q270" s="32"/>
    </row>
    <row r="271" spans="2:17" ht="22.5" customHeight="1" x14ac:dyDescent="0.15">
      <c r="B271" s="278"/>
      <c r="C271" s="299"/>
      <c r="D271" s="298"/>
      <c r="E271" s="91"/>
      <c r="F271" s="298"/>
      <c r="G271" s="91"/>
      <c r="H271" s="305"/>
      <c r="I271" s="135"/>
      <c r="J271" s="135"/>
      <c r="K271" s="135"/>
      <c r="L271" s="305"/>
      <c r="M271" s="32"/>
      <c r="N271" s="32"/>
      <c r="O271" s="32"/>
      <c r="P271" s="32"/>
      <c r="Q271" s="32"/>
    </row>
    <row r="272" spans="2:17" ht="22.5" customHeight="1" x14ac:dyDescent="0.15">
      <c r="B272" s="278"/>
      <c r="C272" s="299"/>
      <c r="D272" s="298"/>
      <c r="E272" s="91"/>
      <c r="F272" s="298"/>
      <c r="G272" s="91"/>
      <c r="H272" s="305"/>
      <c r="I272" s="135"/>
      <c r="J272" s="135"/>
      <c r="K272" s="135"/>
      <c r="L272" s="305"/>
      <c r="M272" s="32"/>
      <c r="N272" s="32"/>
      <c r="O272" s="32"/>
      <c r="P272" s="32"/>
      <c r="Q272" s="32"/>
    </row>
    <row r="273" spans="2:17" ht="22.5" customHeight="1" x14ac:dyDescent="0.15">
      <c r="B273" s="278"/>
      <c r="C273" s="299"/>
      <c r="D273" s="298"/>
      <c r="E273" s="91"/>
      <c r="F273" s="298"/>
      <c r="G273" s="91"/>
      <c r="H273" s="305"/>
      <c r="I273" s="135"/>
      <c r="J273" s="135"/>
      <c r="K273" s="135"/>
      <c r="L273" s="305"/>
      <c r="M273" s="32"/>
      <c r="N273" s="32"/>
      <c r="O273" s="32"/>
      <c r="P273" s="32"/>
      <c r="Q273" s="32"/>
    </row>
    <row r="274" spans="2:17" ht="22.5" customHeight="1" x14ac:dyDescent="0.15">
      <c r="B274" s="278"/>
      <c r="C274" s="299"/>
      <c r="D274" s="298"/>
      <c r="E274" s="91"/>
      <c r="F274" s="298"/>
      <c r="G274" s="91"/>
      <c r="H274" s="305"/>
      <c r="I274" s="135"/>
      <c r="J274" s="135"/>
      <c r="K274" s="135"/>
      <c r="L274" s="305"/>
      <c r="M274" s="32"/>
      <c r="N274" s="32"/>
      <c r="O274" s="32"/>
      <c r="P274" s="32"/>
      <c r="Q274" s="32"/>
    </row>
    <row r="275" spans="2:17" ht="22.5" customHeight="1" x14ac:dyDescent="0.15">
      <c r="B275" s="278"/>
      <c r="C275" s="299"/>
      <c r="D275" s="298"/>
      <c r="E275" s="91"/>
      <c r="F275" s="298"/>
      <c r="G275" s="91"/>
      <c r="H275" s="305"/>
      <c r="I275" s="135"/>
      <c r="J275" s="135"/>
      <c r="K275" s="135"/>
      <c r="L275" s="305"/>
      <c r="M275" s="32"/>
      <c r="N275" s="32"/>
      <c r="O275" s="32"/>
      <c r="P275" s="32"/>
      <c r="Q275" s="32"/>
    </row>
    <row r="276" spans="2:17" ht="22.5" customHeight="1" x14ac:dyDescent="0.15">
      <c r="B276" s="278"/>
      <c r="C276" s="299"/>
      <c r="D276" s="298"/>
      <c r="E276" s="91"/>
      <c r="F276" s="298"/>
      <c r="G276" s="91"/>
      <c r="H276" s="305"/>
      <c r="I276" s="135"/>
      <c r="J276" s="135"/>
      <c r="K276" s="135"/>
      <c r="L276" s="305"/>
      <c r="M276" s="32"/>
      <c r="N276" s="32"/>
      <c r="O276" s="32"/>
      <c r="P276" s="32"/>
      <c r="Q276" s="32"/>
    </row>
    <row r="277" spans="2:17" ht="22.5" customHeight="1" x14ac:dyDescent="0.15">
      <c r="B277" s="278"/>
      <c r="C277" s="299"/>
      <c r="D277" s="298"/>
      <c r="E277" s="91"/>
      <c r="F277" s="298"/>
      <c r="G277" s="91"/>
      <c r="H277" s="305"/>
      <c r="I277" s="135"/>
      <c r="J277" s="135"/>
      <c r="K277" s="135"/>
      <c r="L277" s="305"/>
      <c r="M277" s="32"/>
      <c r="N277" s="32"/>
      <c r="O277" s="32"/>
      <c r="P277" s="32"/>
      <c r="Q277" s="32"/>
    </row>
    <row r="278" spans="2:17" ht="22.5" customHeight="1" x14ac:dyDescent="0.15">
      <c r="B278" s="278"/>
      <c r="C278" s="299"/>
      <c r="D278" s="298"/>
      <c r="E278" s="91"/>
      <c r="F278" s="298"/>
      <c r="G278" s="91"/>
      <c r="H278" s="305"/>
      <c r="I278" s="135"/>
      <c r="J278" s="135"/>
      <c r="K278" s="135"/>
      <c r="L278" s="305"/>
      <c r="M278" s="32"/>
      <c r="N278" s="32"/>
      <c r="O278" s="32"/>
      <c r="P278" s="32"/>
      <c r="Q278" s="32"/>
    </row>
    <row r="279" spans="2:17" ht="22.5" customHeight="1" x14ac:dyDescent="0.15">
      <c r="B279" s="278"/>
      <c r="C279" s="299"/>
      <c r="D279" s="298"/>
      <c r="E279" s="91"/>
      <c r="F279" s="298"/>
      <c r="G279" s="91"/>
      <c r="H279" s="305"/>
      <c r="I279" s="135"/>
      <c r="J279" s="135"/>
      <c r="K279" s="135"/>
      <c r="L279" s="305"/>
      <c r="M279" s="32"/>
      <c r="N279" s="32"/>
      <c r="O279" s="32"/>
      <c r="P279" s="32"/>
      <c r="Q279" s="32"/>
    </row>
    <row r="280" spans="2:17" ht="22.5" customHeight="1" x14ac:dyDescent="0.15">
      <c r="B280" s="278"/>
      <c r="C280" s="196"/>
      <c r="D280" s="300"/>
      <c r="E280" s="91"/>
      <c r="F280" s="298"/>
      <c r="G280" s="91"/>
      <c r="H280" s="305"/>
      <c r="I280" s="135"/>
      <c r="J280" s="135"/>
      <c r="K280" s="135"/>
      <c r="L280" s="305"/>
      <c r="M280" s="32"/>
      <c r="N280" s="32"/>
      <c r="O280" s="32"/>
      <c r="P280" s="32"/>
      <c r="Q280" s="32"/>
    </row>
    <row r="281" spans="2:17" ht="22.5" customHeight="1" x14ac:dyDescent="0.15">
      <c r="B281" s="278"/>
      <c r="C281" s="196"/>
      <c r="D281" s="300"/>
      <c r="E281" s="91"/>
      <c r="F281" s="298"/>
      <c r="G281" s="91"/>
      <c r="H281" s="305"/>
      <c r="I281" s="135"/>
      <c r="J281" s="135"/>
      <c r="K281" s="135"/>
      <c r="L281" s="305"/>
      <c r="M281" s="32"/>
      <c r="N281" s="32"/>
      <c r="O281" s="32"/>
      <c r="P281" s="32"/>
      <c r="Q281" s="32"/>
    </row>
    <row r="282" spans="2:17" ht="22.5" customHeight="1" x14ac:dyDescent="0.15">
      <c r="B282" s="278"/>
      <c r="C282" s="196"/>
      <c r="D282" s="300"/>
      <c r="E282" s="91"/>
      <c r="F282" s="298"/>
      <c r="G282" s="91"/>
      <c r="H282" s="305"/>
      <c r="I282" s="135"/>
      <c r="J282" s="135"/>
      <c r="K282" s="135"/>
      <c r="L282" s="305"/>
      <c r="M282" s="32"/>
      <c r="N282" s="32"/>
      <c r="O282" s="32"/>
      <c r="P282" s="32"/>
      <c r="Q282" s="32"/>
    </row>
    <row r="283" spans="2:17" ht="22.5" customHeight="1" x14ac:dyDescent="0.15">
      <c r="B283" s="278"/>
      <c r="C283" s="196"/>
      <c r="D283" s="300"/>
      <c r="E283" s="91"/>
      <c r="F283" s="298"/>
      <c r="G283" s="91"/>
      <c r="H283" s="305"/>
      <c r="I283" s="135"/>
      <c r="J283" s="135"/>
      <c r="K283" s="135"/>
      <c r="L283" s="305"/>
      <c r="M283" s="32"/>
      <c r="N283" s="32"/>
      <c r="O283" s="32"/>
      <c r="P283" s="32"/>
      <c r="Q283" s="32"/>
    </row>
    <row r="284" spans="2:17" ht="22.5" customHeight="1" x14ac:dyDescent="0.15">
      <c r="B284" s="278"/>
      <c r="C284" s="196"/>
      <c r="D284" s="300"/>
      <c r="E284" s="91"/>
      <c r="F284" s="298"/>
      <c r="G284" s="71"/>
      <c r="H284" s="305"/>
      <c r="I284" s="135"/>
      <c r="J284" s="135"/>
      <c r="K284" s="135"/>
      <c r="L284" s="305"/>
      <c r="M284" s="32"/>
      <c r="N284" s="32"/>
      <c r="O284" s="32"/>
      <c r="P284" s="32"/>
      <c r="Q284" s="32"/>
    </row>
    <row r="285" spans="2:17" ht="22.5" customHeight="1" x14ac:dyDescent="0.15">
      <c r="B285" s="278"/>
      <c r="C285" s="196"/>
      <c r="D285" s="300"/>
      <c r="E285" s="91"/>
      <c r="F285" s="298"/>
      <c r="G285" s="71"/>
      <c r="H285" s="305"/>
      <c r="I285" s="135"/>
      <c r="J285" s="135"/>
      <c r="K285" s="135"/>
      <c r="L285" s="305"/>
      <c r="M285" s="32"/>
      <c r="N285" s="32"/>
      <c r="O285" s="32"/>
      <c r="P285" s="32"/>
      <c r="Q285" s="32"/>
    </row>
    <row r="286" spans="2:17" ht="22.5" customHeight="1" x14ac:dyDescent="0.15">
      <c r="B286" s="278"/>
      <c r="C286" s="196"/>
      <c r="D286" s="300"/>
      <c r="E286" s="91"/>
      <c r="F286" s="298"/>
      <c r="G286" s="71"/>
      <c r="H286" s="305"/>
      <c r="I286" s="135"/>
      <c r="J286" s="135"/>
      <c r="K286" s="135"/>
      <c r="L286" s="305"/>
      <c r="M286" s="32"/>
      <c r="N286" s="32"/>
      <c r="O286" s="32"/>
      <c r="P286" s="32"/>
      <c r="Q286" s="32"/>
    </row>
    <row r="287" spans="2:17" ht="22.5" customHeight="1" x14ac:dyDescent="0.15">
      <c r="B287" s="278"/>
      <c r="C287" s="196"/>
      <c r="D287" s="300"/>
      <c r="E287" s="91"/>
      <c r="F287" s="298"/>
      <c r="G287" s="71"/>
      <c r="H287" s="305"/>
      <c r="I287" s="135"/>
      <c r="J287" s="135"/>
      <c r="K287" s="135"/>
      <c r="L287" s="305"/>
      <c r="M287" s="32"/>
      <c r="N287" s="32"/>
      <c r="O287" s="32"/>
      <c r="P287" s="32"/>
      <c r="Q287" s="32"/>
    </row>
    <row r="288" spans="2:17" ht="22.5" customHeight="1" x14ac:dyDescent="0.15">
      <c r="B288" s="278"/>
      <c r="C288" s="196"/>
      <c r="D288" s="300"/>
      <c r="E288" s="91"/>
      <c r="F288" s="298"/>
      <c r="G288" s="71"/>
      <c r="H288" s="305"/>
      <c r="I288" s="135"/>
      <c r="J288" s="135"/>
      <c r="K288" s="135"/>
      <c r="L288" s="305"/>
      <c r="M288" s="32"/>
      <c r="N288" s="32"/>
      <c r="O288" s="32"/>
      <c r="P288" s="32"/>
      <c r="Q288" s="32"/>
    </row>
    <row r="289" spans="2:17" ht="22.5" customHeight="1" x14ac:dyDescent="0.15">
      <c r="B289" s="278"/>
      <c r="C289" s="196"/>
      <c r="D289" s="300"/>
      <c r="E289" s="91"/>
      <c r="F289" s="298"/>
      <c r="G289" s="71"/>
      <c r="H289" s="305"/>
      <c r="I289" s="135"/>
      <c r="J289" s="135"/>
      <c r="K289" s="135"/>
      <c r="L289" s="305"/>
      <c r="M289" s="32"/>
      <c r="N289" s="32"/>
      <c r="O289" s="32"/>
      <c r="P289" s="32"/>
      <c r="Q289" s="32"/>
    </row>
    <row r="290" spans="2:17" ht="22.5" customHeight="1" x14ac:dyDescent="0.15">
      <c r="B290" s="278"/>
      <c r="C290" s="196"/>
      <c r="D290" s="300"/>
      <c r="E290" s="91"/>
      <c r="F290" s="298"/>
      <c r="G290" s="71"/>
      <c r="H290" s="305"/>
      <c r="I290" s="135"/>
      <c r="J290" s="135"/>
      <c r="K290" s="135"/>
      <c r="L290" s="305"/>
      <c r="M290" s="32"/>
      <c r="N290" s="32"/>
      <c r="O290" s="32"/>
      <c r="P290" s="32"/>
      <c r="Q290" s="32"/>
    </row>
    <row r="291" spans="2:17" ht="22.5" customHeight="1" x14ac:dyDescent="0.15">
      <c r="B291" s="278"/>
      <c r="C291" s="196"/>
      <c r="D291" s="300"/>
      <c r="E291" s="91"/>
      <c r="F291" s="298"/>
      <c r="G291" s="71"/>
      <c r="H291" s="305"/>
      <c r="I291" s="135"/>
      <c r="J291" s="135"/>
      <c r="K291" s="135"/>
      <c r="L291" s="305"/>
      <c r="M291" s="32"/>
      <c r="N291" s="32"/>
      <c r="O291" s="32"/>
      <c r="P291" s="32"/>
      <c r="Q291" s="32"/>
    </row>
    <row r="292" spans="2:17" ht="22.5" customHeight="1" x14ac:dyDescent="0.15">
      <c r="B292" s="278"/>
      <c r="C292" s="196"/>
      <c r="D292" s="300"/>
      <c r="E292" s="91"/>
      <c r="F292" s="298"/>
      <c r="G292" s="71"/>
      <c r="H292" s="305"/>
      <c r="I292" s="135"/>
      <c r="J292" s="135"/>
      <c r="K292" s="135"/>
      <c r="L292" s="305"/>
      <c r="M292" s="32"/>
      <c r="N292" s="32"/>
      <c r="O292" s="32"/>
      <c r="P292" s="32"/>
      <c r="Q292" s="32"/>
    </row>
    <row r="293" spans="2:17" ht="22.5" customHeight="1" x14ac:dyDescent="0.15">
      <c r="B293" s="278"/>
      <c r="C293" s="196"/>
      <c r="D293" s="300"/>
      <c r="E293" s="91"/>
      <c r="F293" s="298"/>
      <c r="G293" s="71"/>
      <c r="H293" s="305"/>
      <c r="I293" s="135"/>
      <c r="J293" s="135"/>
      <c r="K293" s="135"/>
      <c r="L293" s="305"/>
      <c r="M293" s="32"/>
      <c r="N293" s="32"/>
      <c r="O293" s="32"/>
      <c r="P293" s="32"/>
      <c r="Q293" s="32"/>
    </row>
    <row r="294" spans="2:17" ht="22.5" customHeight="1" x14ac:dyDescent="0.15">
      <c r="B294" s="278"/>
      <c r="C294" s="196"/>
      <c r="D294" s="300"/>
      <c r="E294" s="91"/>
      <c r="F294" s="298"/>
      <c r="G294" s="71"/>
      <c r="H294" s="305"/>
      <c r="I294" s="135"/>
      <c r="J294" s="135"/>
      <c r="K294" s="135"/>
      <c r="L294" s="305"/>
      <c r="M294" s="32"/>
      <c r="N294" s="32"/>
      <c r="O294" s="32"/>
      <c r="P294" s="32"/>
      <c r="Q294" s="32"/>
    </row>
    <row r="295" spans="2:17" ht="22.5" customHeight="1" x14ac:dyDescent="0.15">
      <c r="B295" s="278"/>
      <c r="C295" s="196"/>
      <c r="D295" s="300"/>
      <c r="E295" s="91"/>
      <c r="F295" s="298"/>
      <c r="G295" s="71"/>
      <c r="H295" s="305"/>
      <c r="I295" s="135"/>
      <c r="J295" s="135"/>
      <c r="K295" s="135"/>
      <c r="L295" s="305"/>
      <c r="M295" s="32"/>
      <c r="N295" s="32"/>
      <c r="O295" s="32"/>
      <c r="P295" s="32"/>
      <c r="Q295" s="32"/>
    </row>
    <row r="296" spans="2:17" ht="22.5" customHeight="1" x14ac:dyDescent="0.15">
      <c r="B296" s="278"/>
      <c r="C296" s="196"/>
      <c r="D296" s="300"/>
      <c r="E296" s="91"/>
      <c r="F296" s="298"/>
      <c r="G296" s="71"/>
      <c r="H296" s="305"/>
      <c r="I296" s="135"/>
      <c r="J296" s="135"/>
      <c r="K296" s="135"/>
      <c r="L296" s="305"/>
      <c r="M296" s="32"/>
      <c r="N296" s="32"/>
      <c r="O296" s="32"/>
      <c r="P296" s="32"/>
      <c r="Q296" s="32"/>
    </row>
    <row r="297" spans="2:17" ht="22.5" customHeight="1" x14ac:dyDescent="0.15">
      <c r="B297" s="278"/>
      <c r="C297" s="196"/>
      <c r="D297" s="300"/>
      <c r="E297" s="91"/>
      <c r="F297" s="298"/>
      <c r="G297" s="71"/>
      <c r="H297" s="305"/>
      <c r="I297" s="135"/>
      <c r="J297" s="135"/>
      <c r="K297" s="135"/>
      <c r="L297" s="305"/>
      <c r="M297" s="32"/>
      <c r="N297" s="32"/>
      <c r="O297" s="32"/>
      <c r="P297" s="32"/>
      <c r="Q297" s="32"/>
    </row>
    <row r="298" spans="2:17" ht="22.5" customHeight="1" x14ac:dyDescent="0.15">
      <c r="B298" s="278"/>
      <c r="C298" s="196"/>
      <c r="D298" s="300"/>
      <c r="E298" s="91"/>
      <c r="F298" s="298"/>
      <c r="G298" s="71"/>
      <c r="H298" s="306"/>
      <c r="I298" s="135"/>
      <c r="J298" s="135"/>
      <c r="K298" s="135"/>
      <c r="L298" s="305"/>
      <c r="M298" s="32"/>
      <c r="N298" s="32"/>
      <c r="O298" s="32"/>
      <c r="P298" s="32"/>
      <c r="Q298" s="32"/>
    </row>
    <row r="299" spans="2:17" ht="22.5" customHeight="1" x14ac:dyDescent="0.15">
      <c r="B299" s="278"/>
      <c r="C299" s="196"/>
      <c r="D299" s="300"/>
      <c r="E299" s="91"/>
      <c r="F299" s="298"/>
      <c r="G299" s="91"/>
      <c r="H299" s="305"/>
      <c r="I299" s="135"/>
      <c r="J299" s="135"/>
      <c r="K299" s="135"/>
      <c r="L299" s="305"/>
      <c r="M299" s="32"/>
      <c r="N299" s="32"/>
      <c r="O299" s="32"/>
      <c r="P299" s="32"/>
      <c r="Q299" s="32"/>
    </row>
    <row r="300" spans="2:17" ht="22.5" customHeight="1" x14ac:dyDescent="0.15">
      <c r="B300" s="278"/>
      <c r="C300" s="196"/>
      <c r="D300" s="300"/>
      <c r="E300" s="91"/>
      <c r="F300" s="298"/>
      <c r="G300" s="71"/>
      <c r="H300" s="305"/>
      <c r="I300" s="135"/>
      <c r="J300" s="135"/>
      <c r="K300" s="135"/>
      <c r="L300" s="305"/>
      <c r="M300" s="32"/>
      <c r="N300" s="32"/>
      <c r="O300" s="32"/>
      <c r="P300" s="32"/>
      <c r="Q300" s="32"/>
    </row>
    <row r="301" spans="2:17" ht="22.5" customHeight="1" x14ac:dyDescent="0.15">
      <c r="B301" s="278"/>
      <c r="C301" s="196"/>
      <c r="D301" s="300"/>
      <c r="E301" s="91"/>
      <c r="F301" s="298"/>
      <c r="G301" s="71"/>
      <c r="H301" s="305"/>
      <c r="I301" s="135"/>
      <c r="J301" s="135"/>
      <c r="K301" s="135"/>
      <c r="L301" s="305"/>
      <c r="M301" s="32"/>
      <c r="N301" s="32"/>
      <c r="O301" s="32"/>
      <c r="P301" s="32"/>
      <c r="Q301" s="32"/>
    </row>
    <row r="302" spans="2:17" ht="22.5" customHeight="1" x14ac:dyDescent="0.15">
      <c r="B302" s="278"/>
      <c r="C302" s="196"/>
      <c r="D302" s="300"/>
      <c r="E302" s="91"/>
      <c r="F302" s="298"/>
      <c r="G302" s="91"/>
      <c r="H302" s="305"/>
      <c r="I302" s="135"/>
      <c r="J302" s="135"/>
      <c r="K302" s="135"/>
      <c r="L302" s="305"/>
      <c r="M302" s="32"/>
      <c r="N302" s="32"/>
      <c r="O302" s="32"/>
      <c r="P302" s="32"/>
      <c r="Q302" s="32"/>
    </row>
    <row r="303" spans="2:17" x14ac:dyDescent="0.15">
      <c r="C303" s="33"/>
    </row>
    <row r="304" spans="2:17" x14ac:dyDescent="0.15">
      <c r="C304" s="33"/>
    </row>
    <row r="305" spans="3:3" x14ac:dyDescent="0.15">
      <c r="C305" s="33"/>
    </row>
    <row r="306" spans="3:3" x14ac:dyDescent="0.15">
      <c r="C306" s="33"/>
    </row>
    <row r="307" spans="3:3" x14ac:dyDescent="0.15">
      <c r="C307" s="33"/>
    </row>
    <row r="308" spans="3:3" x14ac:dyDescent="0.15">
      <c r="C308" s="33"/>
    </row>
    <row r="309" spans="3:3" x14ac:dyDescent="0.15">
      <c r="C309" s="33"/>
    </row>
    <row r="310" spans="3:3" x14ac:dyDescent="0.15">
      <c r="C310" s="33"/>
    </row>
    <row r="311" spans="3:3" x14ac:dyDescent="0.15">
      <c r="C311" s="33"/>
    </row>
    <row r="312" spans="3:3" x14ac:dyDescent="0.15">
      <c r="C312" s="33"/>
    </row>
    <row r="313" spans="3:3" x14ac:dyDescent="0.15">
      <c r="C313" s="33"/>
    </row>
    <row r="314" spans="3:3" x14ac:dyDescent="0.15">
      <c r="C314" s="33"/>
    </row>
    <row r="315" spans="3:3" x14ac:dyDescent="0.15">
      <c r="C315" s="33"/>
    </row>
    <row r="316" spans="3:3" x14ac:dyDescent="0.15">
      <c r="C316" s="33"/>
    </row>
    <row r="317" spans="3:3" x14ac:dyDescent="0.15">
      <c r="C317" s="33"/>
    </row>
    <row r="318" spans="3:3" x14ac:dyDescent="0.15">
      <c r="C318" s="33"/>
    </row>
    <row r="319" spans="3:3" x14ac:dyDescent="0.15">
      <c r="C319" s="33"/>
    </row>
    <row r="320" spans="3:3" x14ac:dyDescent="0.15">
      <c r="C320" s="33"/>
    </row>
    <row r="321" spans="3:3" x14ac:dyDescent="0.15">
      <c r="C321" s="33"/>
    </row>
    <row r="322" spans="3:3" x14ac:dyDescent="0.15">
      <c r="C322" s="33"/>
    </row>
    <row r="323" spans="3:3" x14ac:dyDescent="0.15">
      <c r="C323" s="33"/>
    </row>
    <row r="324" spans="3:3" x14ac:dyDescent="0.15">
      <c r="C324" s="33"/>
    </row>
    <row r="325" spans="3:3" x14ac:dyDescent="0.15">
      <c r="C325" s="33"/>
    </row>
    <row r="326" spans="3:3" x14ac:dyDescent="0.15">
      <c r="C326" s="33"/>
    </row>
    <row r="327" spans="3:3" x14ac:dyDescent="0.15">
      <c r="C327" s="33"/>
    </row>
    <row r="328" spans="3:3" x14ac:dyDescent="0.15">
      <c r="C328" s="33"/>
    </row>
    <row r="329" spans="3:3" x14ac:dyDescent="0.15">
      <c r="C329" s="33"/>
    </row>
    <row r="330" spans="3:3" x14ac:dyDescent="0.15">
      <c r="C330" s="33"/>
    </row>
    <row r="331" spans="3:3" x14ac:dyDescent="0.15">
      <c r="C331" s="33"/>
    </row>
    <row r="332" spans="3:3" x14ac:dyDescent="0.15">
      <c r="C332" s="33"/>
    </row>
    <row r="333" spans="3:3" x14ac:dyDescent="0.15">
      <c r="C333" s="33"/>
    </row>
    <row r="334" spans="3:3" x14ac:dyDescent="0.15">
      <c r="C334" s="33"/>
    </row>
    <row r="335" spans="3:3" x14ac:dyDescent="0.15">
      <c r="C335" s="33"/>
    </row>
    <row r="336" spans="3:3" x14ac:dyDescent="0.15">
      <c r="C336" s="33"/>
    </row>
    <row r="337" spans="3:3" x14ac:dyDescent="0.15">
      <c r="C337" s="33"/>
    </row>
    <row r="338" spans="3:3" x14ac:dyDescent="0.15">
      <c r="C338" s="33"/>
    </row>
    <row r="339" spans="3:3" x14ac:dyDescent="0.15">
      <c r="C339" s="33"/>
    </row>
    <row r="340" spans="3:3" x14ac:dyDescent="0.15">
      <c r="C340" s="33"/>
    </row>
    <row r="341" spans="3:3" x14ac:dyDescent="0.15">
      <c r="C341" s="33"/>
    </row>
    <row r="342" spans="3:3" x14ac:dyDescent="0.15">
      <c r="C342" s="33"/>
    </row>
    <row r="343" spans="3:3" x14ac:dyDescent="0.15">
      <c r="C343" s="33"/>
    </row>
    <row r="344" spans="3:3" x14ac:dyDescent="0.15">
      <c r="C344" s="33"/>
    </row>
    <row r="345" spans="3:3" x14ac:dyDescent="0.15">
      <c r="C345" s="33"/>
    </row>
    <row r="346" spans="3:3" x14ac:dyDescent="0.15">
      <c r="C346" s="33"/>
    </row>
    <row r="347" spans="3:3" x14ac:dyDescent="0.15">
      <c r="C347" s="33"/>
    </row>
    <row r="348" spans="3:3" x14ac:dyDescent="0.15">
      <c r="C348" s="33"/>
    </row>
    <row r="349" spans="3:3" x14ac:dyDescent="0.15">
      <c r="C349" s="33"/>
    </row>
    <row r="350" spans="3:3" x14ac:dyDescent="0.15">
      <c r="C350" s="33"/>
    </row>
    <row r="351" spans="3:3" x14ac:dyDescent="0.15">
      <c r="C351" s="33"/>
    </row>
    <row r="352" spans="3:3" x14ac:dyDescent="0.15">
      <c r="C352" s="33"/>
    </row>
    <row r="353" spans="3:3" x14ac:dyDescent="0.15">
      <c r="C353" s="33"/>
    </row>
    <row r="354" spans="3:3" x14ac:dyDescent="0.15">
      <c r="C354" s="33"/>
    </row>
    <row r="355" spans="3:3" x14ac:dyDescent="0.15">
      <c r="C355" s="33"/>
    </row>
    <row r="356" spans="3:3" x14ac:dyDescent="0.15">
      <c r="C356" s="33"/>
    </row>
    <row r="357" spans="3:3" x14ac:dyDescent="0.15">
      <c r="C357" s="33"/>
    </row>
    <row r="358" spans="3:3" x14ac:dyDescent="0.15">
      <c r="C358" s="33"/>
    </row>
    <row r="359" spans="3:3" x14ac:dyDescent="0.15">
      <c r="C359" s="33"/>
    </row>
    <row r="360" spans="3:3" x14ac:dyDescent="0.15">
      <c r="C360" s="33"/>
    </row>
    <row r="361" spans="3:3" x14ac:dyDescent="0.15">
      <c r="C361" s="33"/>
    </row>
    <row r="362" spans="3:3" x14ac:dyDescent="0.15">
      <c r="C362" s="33"/>
    </row>
    <row r="363" spans="3:3" x14ac:dyDescent="0.15">
      <c r="C363" s="33"/>
    </row>
    <row r="364" spans="3:3" x14ac:dyDescent="0.15">
      <c r="C364" s="33"/>
    </row>
    <row r="365" spans="3:3" x14ac:dyDescent="0.15">
      <c r="C365" s="33"/>
    </row>
    <row r="366" spans="3:3" x14ac:dyDescent="0.15">
      <c r="C366" s="33"/>
    </row>
    <row r="367" spans="3:3" x14ac:dyDescent="0.15">
      <c r="C367" s="33"/>
    </row>
    <row r="368" spans="3:3" x14ac:dyDescent="0.15">
      <c r="C368" s="33"/>
    </row>
    <row r="369" spans="3:3" x14ac:dyDescent="0.15">
      <c r="C369" s="33"/>
    </row>
    <row r="370" spans="3:3" x14ac:dyDescent="0.15">
      <c r="C370" s="33"/>
    </row>
    <row r="371" spans="3:3" x14ac:dyDescent="0.15">
      <c r="C371" s="33"/>
    </row>
    <row r="372" spans="3:3" x14ac:dyDescent="0.15">
      <c r="C372" s="33"/>
    </row>
    <row r="373" spans="3:3" x14ac:dyDescent="0.15">
      <c r="C373" s="33"/>
    </row>
    <row r="374" spans="3:3" x14ac:dyDescent="0.15">
      <c r="C374" s="33"/>
    </row>
    <row r="375" spans="3:3" x14ac:dyDescent="0.15">
      <c r="C375" s="33"/>
    </row>
    <row r="376" spans="3:3" x14ac:dyDescent="0.15">
      <c r="C376" s="33"/>
    </row>
    <row r="377" spans="3:3" x14ac:dyDescent="0.15">
      <c r="C377" s="33"/>
    </row>
    <row r="378" spans="3:3" x14ac:dyDescent="0.15">
      <c r="C378" s="33"/>
    </row>
    <row r="379" spans="3:3" x14ac:dyDescent="0.15">
      <c r="C379" s="33"/>
    </row>
    <row r="380" spans="3:3" x14ac:dyDescent="0.15">
      <c r="C380" s="33"/>
    </row>
    <row r="381" spans="3:3" x14ac:dyDescent="0.15">
      <c r="C381" s="33"/>
    </row>
    <row r="382" spans="3:3" x14ac:dyDescent="0.15">
      <c r="C382" s="33"/>
    </row>
    <row r="383" spans="3:3" x14ac:dyDescent="0.15">
      <c r="C383" s="33"/>
    </row>
    <row r="384" spans="3:3" x14ac:dyDescent="0.15">
      <c r="C384" s="33"/>
    </row>
    <row r="385" spans="3:3" x14ac:dyDescent="0.15">
      <c r="C385" s="33"/>
    </row>
    <row r="386" spans="3:3" x14ac:dyDescent="0.15">
      <c r="C386" s="33"/>
    </row>
    <row r="387" spans="3:3" x14ac:dyDescent="0.15">
      <c r="C387" s="33"/>
    </row>
    <row r="388" spans="3:3" x14ac:dyDescent="0.15">
      <c r="C388" s="33"/>
    </row>
    <row r="389" spans="3:3" x14ac:dyDescent="0.15">
      <c r="C389" s="33"/>
    </row>
    <row r="390" spans="3:3" x14ac:dyDescent="0.15">
      <c r="C390" s="33"/>
    </row>
    <row r="391" spans="3:3" x14ac:dyDescent="0.15">
      <c r="C391" s="33"/>
    </row>
    <row r="392" spans="3:3" x14ac:dyDescent="0.15">
      <c r="C392" s="33"/>
    </row>
    <row r="393" spans="3:3" x14ac:dyDescent="0.15">
      <c r="C393" s="33"/>
    </row>
    <row r="394" spans="3:3" x14ac:dyDescent="0.15">
      <c r="C394" s="33"/>
    </row>
    <row r="395" spans="3:3" x14ac:dyDescent="0.15">
      <c r="C395" s="33"/>
    </row>
    <row r="396" spans="3:3" x14ac:dyDescent="0.15">
      <c r="C396" s="33"/>
    </row>
    <row r="397" spans="3:3" x14ac:dyDescent="0.15">
      <c r="C397" s="33"/>
    </row>
    <row r="398" spans="3:3" x14ac:dyDescent="0.15">
      <c r="C398" s="33"/>
    </row>
    <row r="399" spans="3:3" x14ac:dyDescent="0.15">
      <c r="C399" s="33"/>
    </row>
    <row r="400" spans="3:3" x14ac:dyDescent="0.15">
      <c r="C400" s="33"/>
    </row>
    <row r="401" spans="3:3" x14ac:dyDescent="0.15">
      <c r="C401" s="33"/>
    </row>
    <row r="402" spans="3:3" x14ac:dyDescent="0.15">
      <c r="C402" s="33"/>
    </row>
    <row r="403" spans="3:3" x14ac:dyDescent="0.15">
      <c r="C403" s="33"/>
    </row>
    <row r="404" spans="3:3" x14ac:dyDescent="0.15">
      <c r="C404" s="33"/>
    </row>
    <row r="405" spans="3:3" x14ac:dyDescent="0.15">
      <c r="C405" s="33"/>
    </row>
    <row r="406" spans="3:3" x14ac:dyDescent="0.15">
      <c r="C406" s="33"/>
    </row>
    <row r="407" spans="3:3" x14ac:dyDescent="0.15">
      <c r="C407" s="33"/>
    </row>
    <row r="408" spans="3:3" x14ac:dyDescent="0.15">
      <c r="C408" s="33"/>
    </row>
    <row r="409" spans="3:3" x14ac:dyDescent="0.15">
      <c r="C409" s="33"/>
    </row>
    <row r="410" spans="3:3" x14ac:dyDescent="0.15">
      <c r="C410" s="33"/>
    </row>
    <row r="411" spans="3:3" x14ac:dyDescent="0.15">
      <c r="C411" s="33"/>
    </row>
    <row r="412" spans="3:3" x14ac:dyDescent="0.15">
      <c r="C412" s="33"/>
    </row>
    <row r="413" spans="3:3" x14ac:dyDescent="0.15">
      <c r="C413" s="33"/>
    </row>
  </sheetData>
  <mergeCells count="1">
    <mergeCell ref="G5:R5"/>
  </mergeCells>
  <phoneticPr fontId="3"/>
  <dataValidations count="2">
    <dataValidation imeMode="hiragana" allowBlank="1" showInputMessage="1" showErrorMessage="1" sqref="W5 G5 B36 L1:Q1048576 F1:F1048576 D1:D1048576"/>
    <dataValidation imeMode="halfAlpha" allowBlank="1" showInputMessage="1" showErrorMessage="1" sqref="K1:K7 C1:C1048576 K34:K39 H1:J39 H40:K1048576"/>
  </dataValidations>
  <hyperlinks>
    <hyperlink ref="A1" location="目次!A1" display="★"/>
  </hyperlinks>
  <pageMargins left="0" right="0.19685039370078741" top="0.59055118110236227" bottom="0" header="0.31496062992125984" footer="0.31496062992125984"/>
  <pageSetup paperSize="9" scale="5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vt:i4>
      </vt:variant>
    </vt:vector>
  </HeadingPairs>
  <TitlesOfParts>
    <vt:vector size="20" baseType="lpstr">
      <vt:lpstr>目次</vt:lpstr>
      <vt:lpstr>基本情報</vt:lpstr>
      <vt:lpstr>会計関連（値引理由 カード）</vt:lpstr>
      <vt:lpstr>予約関連（予約技術）</vt:lpstr>
      <vt:lpstr>従業者関連（従業者）</vt:lpstr>
      <vt:lpstr>従業者関連（スタッフ区分）</vt:lpstr>
      <vt:lpstr>顧客関連（来店動機）</vt:lpstr>
      <vt:lpstr>顧客関連（会員区分）</vt:lpstr>
      <vt:lpstr>技術商品関連（技術）</vt:lpstr>
      <vt:lpstr>技術商品関連（商品・材料）</vt:lpstr>
      <vt:lpstr>技術商品関連（技術分類・品目）</vt:lpstr>
      <vt:lpstr>技術商品関連（中区分）</vt:lpstr>
      <vt:lpstr>技術商品関連（メーカー）</vt:lpstr>
      <vt:lpstr>技術商品関連（ブランド）</vt:lpstr>
      <vt:lpstr>技術商品関連（入出庫先）</vt:lpstr>
      <vt:lpstr>技術商品関連(仕入先）</vt:lpstr>
      <vt:lpstr>コース</vt:lpstr>
      <vt:lpstr>'会計関連（値引理由 カード）'!Print_Area</vt:lpstr>
      <vt:lpstr>基本情報!Print_Area</vt:lpstr>
      <vt:lpstr>'予約関連（予約技術）'!Print_Area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kawakubo</dc:creator>
  <cp:lastModifiedBy>nitta</cp:lastModifiedBy>
  <cp:lastPrinted>2020-01-07T01:36:38Z</cp:lastPrinted>
  <dcterms:created xsi:type="dcterms:W3CDTF">2017-11-05T23:45:38Z</dcterms:created>
  <dcterms:modified xsi:type="dcterms:W3CDTF">2023-10-31T08:35:00Z</dcterms:modified>
</cp:coreProperties>
</file>